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график" sheetId="2" r:id="rId1"/>
    <sheet name="праздники 2024" sheetId="3" r:id="rId2"/>
  </sheets>
  <definedNames>
    <definedName name="_xlnm._FilterDatabase" localSheetId="0" hidden="1">график!$A$2:$AX$46</definedName>
  </definedNames>
  <calcPr calcId="145621"/>
</workbook>
</file>

<file path=xl/calcChain.xml><?xml version="1.0" encoding="utf-8"?>
<calcChain xmlns="http://schemas.openxmlformats.org/spreadsheetml/2006/main">
  <c r="P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3" i="2"/>
  <c r="O3" i="2" s="1"/>
  <c r="V3" i="2"/>
  <c r="Q3" i="2" l="1"/>
  <c r="T46" i="2"/>
  <c r="U46" i="2" s="1"/>
  <c r="V46" i="2" s="1"/>
  <c r="W46" i="2" s="1"/>
  <c r="X46" i="2" s="1"/>
  <c r="Y46" i="2" s="1"/>
  <c r="Z46" i="2" s="1"/>
  <c r="L46" i="2"/>
  <c r="M46" i="2" s="1"/>
  <c r="T45" i="2"/>
  <c r="U45" i="2" s="1"/>
  <c r="V45" i="2" s="1"/>
  <c r="W45" i="2" s="1"/>
  <c r="X45" i="2" s="1"/>
  <c r="Y45" i="2" s="1"/>
  <c r="Z45" i="2" s="1"/>
  <c r="L45" i="2"/>
  <c r="M45" i="2" s="1"/>
  <c r="T44" i="2"/>
  <c r="U44" i="2" s="1"/>
  <c r="V44" i="2" s="1"/>
  <c r="W44" i="2" s="1"/>
  <c r="X44" i="2" s="1"/>
  <c r="Y44" i="2" s="1"/>
  <c r="Z44" i="2" s="1"/>
  <c r="L44" i="2"/>
  <c r="M44" i="2" s="1"/>
  <c r="T43" i="2"/>
  <c r="U43" i="2" s="1"/>
  <c r="V43" i="2" s="1"/>
  <c r="W43" i="2" s="1"/>
  <c r="X43" i="2" s="1"/>
  <c r="Y43" i="2" s="1"/>
  <c r="Z43" i="2" s="1"/>
  <c r="L43" i="2"/>
  <c r="M43" i="2" s="1"/>
  <c r="T42" i="2"/>
  <c r="U42" i="2" s="1"/>
  <c r="V42" i="2" s="1"/>
  <c r="W42" i="2" s="1"/>
  <c r="X42" i="2" s="1"/>
  <c r="Y42" i="2" s="1"/>
  <c r="Z42" i="2" s="1"/>
  <c r="L42" i="2"/>
  <c r="M42" i="2" s="1"/>
  <c r="T41" i="2"/>
  <c r="U41" i="2" s="1"/>
  <c r="V41" i="2" s="1"/>
  <c r="W41" i="2" s="1"/>
  <c r="X41" i="2" s="1"/>
  <c r="Y41" i="2" s="1"/>
  <c r="Z41" i="2" s="1"/>
  <c r="L41" i="2"/>
  <c r="M41" i="2" s="1"/>
  <c r="T40" i="2"/>
  <c r="U40" i="2" s="1"/>
  <c r="V40" i="2" s="1"/>
  <c r="W40" i="2" s="1"/>
  <c r="X40" i="2" s="1"/>
  <c r="Y40" i="2" s="1"/>
  <c r="Z40" i="2" s="1"/>
  <c r="L40" i="2"/>
  <c r="M40" i="2" s="1"/>
  <c r="T39" i="2"/>
  <c r="U39" i="2" s="1"/>
  <c r="V39" i="2" s="1"/>
  <c r="W39" i="2" s="1"/>
  <c r="X39" i="2" s="1"/>
  <c r="Y39" i="2" s="1"/>
  <c r="Z39" i="2" s="1"/>
  <c r="L39" i="2"/>
  <c r="M39" i="2" s="1"/>
  <c r="T38" i="2"/>
  <c r="U38" i="2" s="1"/>
  <c r="V38" i="2" s="1"/>
  <c r="W38" i="2" s="1"/>
  <c r="X38" i="2" s="1"/>
  <c r="Y38" i="2" s="1"/>
  <c r="Z38" i="2" s="1"/>
  <c r="L38" i="2"/>
  <c r="M38" i="2" s="1"/>
  <c r="T37" i="2"/>
  <c r="U37" i="2" s="1"/>
  <c r="V37" i="2" s="1"/>
  <c r="W37" i="2" s="1"/>
  <c r="X37" i="2" s="1"/>
  <c r="Y37" i="2" s="1"/>
  <c r="Z37" i="2" s="1"/>
  <c r="L37" i="2"/>
  <c r="M37" i="2" s="1"/>
  <c r="T36" i="2"/>
  <c r="U36" i="2" s="1"/>
  <c r="V36" i="2" s="1"/>
  <c r="W36" i="2" s="1"/>
  <c r="X36" i="2" s="1"/>
  <c r="Y36" i="2" s="1"/>
  <c r="Z36" i="2" s="1"/>
  <c r="L36" i="2"/>
  <c r="M36" i="2" s="1"/>
  <c r="T35" i="2"/>
  <c r="U35" i="2" s="1"/>
  <c r="V35" i="2" s="1"/>
  <c r="W35" i="2" s="1"/>
  <c r="X35" i="2" s="1"/>
  <c r="Y35" i="2" s="1"/>
  <c r="Z35" i="2" s="1"/>
  <c r="L35" i="2"/>
  <c r="M35" i="2" s="1"/>
  <c r="T34" i="2"/>
  <c r="U34" i="2" s="1"/>
  <c r="V34" i="2" s="1"/>
  <c r="W34" i="2" s="1"/>
  <c r="X34" i="2" s="1"/>
  <c r="Y34" i="2" s="1"/>
  <c r="Z34" i="2" s="1"/>
  <c r="L34" i="2"/>
  <c r="M34" i="2" s="1"/>
  <c r="T33" i="2"/>
  <c r="U33" i="2" s="1"/>
  <c r="V33" i="2" s="1"/>
  <c r="W33" i="2" s="1"/>
  <c r="X33" i="2" s="1"/>
  <c r="Y33" i="2" s="1"/>
  <c r="Z33" i="2" s="1"/>
  <c r="L33" i="2"/>
  <c r="M33" i="2" s="1"/>
  <c r="T32" i="2"/>
  <c r="U32" i="2" s="1"/>
  <c r="V32" i="2" s="1"/>
  <c r="W32" i="2" s="1"/>
  <c r="X32" i="2" s="1"/>
  <c r="Y32" i="2" s="1"/>
  <c r="Z32" i="2" s="1"/>
  <c r="L32" i="2"/>
  <c r="M32" i="2" s="1"/>
  <c r="T31" i="2"/>
  <c r="U31" i="2" s="1"/>
  <c r="V31" i="2" s="1"/>
  <c r="W31" i="2" s="1"/>
  <c r="X31" i="2" s="1"/>
  <c r="Y31" i="2" s="1"/>
  <c r="Z31" i="2" s="1"/>
  <c r="L31" i="2"/>
  <c r="M31" i="2" s="1"/>
  <c r="T30" i="2"/>
  <c r="U30" i="2" s="1"/>
  <c r="V30" i="2" s="1"/>
  <c r="W30" i="2" s="1"/>
  <c r="X30" i="2" s="1"/>
  <c r="Y30" i="2" s="1"/>
  <c r="Z30" i="2" s="1"/>
  <c r="L30" i="2"/>
  <c r="M30" i="2" s="1"/>
  <c r="T29" i="2"/>
  <c r="U29" i="2" s="1"/>
  <c r="V29" i="2" s="1"/>
  <c r="W29" i="2" s="1"/>
  <c r="X29" i="2" s="1"/>
  <c r="Y29" i="2" s="1"/>
  <c r="Z29" i="2" s="1"/>
  <c r="L29" i="2"/>
  <c r="M29" i="2" s="1"/>
  <c r="T28" i="2"/>
  <c r="U28" i="2" s="1"/>
  <c r="V28" i="2" s="1"/>
  <c r="W28" i="2" s="1"/>
  <c r="X28" i="2" s="1"/>
  <c r="Y28" i="2" s="1"/>
  <c r="Z28" i="2" s="1"/>
  <c r="L28" i="2"/>
  <c r="M28" i="2" s="1"/>
  <c r="T27" i="2"/>
  <c r="U27" i="2" s="1"/>
  <c r="V27" i="2" s="1"/>
  <c r="W27" i="2" s="1"/>
  <c r="X27" i="2" s="1"/>
  <c r="Y27" i="2" s="1"/>
  <c r="Z27" i="2" s="1"/>
  <c r="L27" i="2"/>
  <c r="M27" i="2" s="1"/>
  <c r="T26" i="2"/>
  <c r="U26" i="2" s="1"/>
  <c r="V26" i="2" s="1"/>
  <c r="W26" i="2" s="1"/>
  <c r="X26" i="2" s="1"/>
  <c r="Y26" i="2" s="1"/>
  <c r="Z26" i="2" s="1"/>
  <c r="L26" i="2"/>
  <c r="M26" i="2" s="1"/>
  <c r="T25" i="2"/>
  <c r="U25" i="2" s="1"/>
  <c r="V25" i="2" s="1"/>
  <c r="W25" i="2" s="1"/>
  <c r="X25" i="2" s="1"/>
  <c r="Y25" i="2" s="1"/>
  <c r="Z25" i="2" s="1"/>
  <c r="L25" i="2"/>
  <c r="M25" i="2" s="1"/>
  <c r="T24" i="2"/>
  <c r="U24" i="2" s="1"/>
  <c r="V24" i="2" s="1"/>
  <c r="W24" i="2" s="1"/>
  <c r="X24" i="2" s="1"/>
  <c r="Y24" i="2" s="1"/>
  <c r="Z24" i="2" s="1"/>
  <c r="L24" i="2"/>
  <c r="M24" i="2" s="1"/>
  <c r="O24" i="2" s="1"/>
  <c r="P24" i="2" s="1"/>
  <c r="L23" i="2"/>
  <c r="M23" i="2" s="1"/>
  <c r="O23" i="2" s="1"/>
  <c r="P23" i="2" s="1"/>
  <c r="L22" i="2"/>
  <c r="M22" i="2" s="1"/>
  <c r="O22" i="2" s="1"/>
  <c r="P22" i="2" s="1"/>
  <c r="T21" i="2"/>
  <c r="U21" i="2" s="1"/>
  <c r="V21" i="2" s="1"/>
  <c r="W21" i="2" s="1"/>
  <c r="X21" i="2" s="1"/>
  <c r="Y21" i="2" s="1"/>
  <c r="Z21" i="2" s="1"/>
  <c r="L21" i="2"/>
  <c r="M21" i="2" s="1"/>
  <c r="O21" i="2" s="1"/>
  <c r="P21" i="2" s="1"/>
  <c r="T20" i="2"/>
  <c r="U20" i="2" s="1"/>
  <c r="V20" i="2" s="1"/>
  <c r="W20" i="2" s="1"/>
  <c r="X20" i="2" s="1"/>
  <c r="Y20" i="2" s="1"/>
  <c r="Z20" i="2" s="1"/>
  <c r="L20" i="2"/>
  <c r="M20" i="2" s="1"/>
  <c r="O20" i="2" s="1"/>
  <c r="P20" i="2" s="1"/>
  <c r="T19" i="2"/>
  <c r="U19" i="2" s="1"/>
  <c r="V19" i="2" s="1"/>
  <c r="W19" i="2" s="1"/>
  <c r="X19" i="2" s="1"/>
  <c r="Y19" i="2" s="1"/>
  <c r="Z19" i="2" s="1"/>
  <c r="L19" i="2"/>
  <c r="M19" i="2" s="1"/>
  <c r="O19" i="2" s="1"/>
  <c r="P19" i="2" s="1"/>
  <c r="T18" i="2"/>
  <c r="U18" i="2" s="1"/>
  <c r="V18" i="2" s="1"/>
  <c r="W18" i="2" s="1"/>
  <c r="X18" i="2" s="1"/>
  <c r="Y18" i="2" s="1"/>
  <c r="Z18" i="2" s="1"/>
  <c r="L18" i="2"/>
  <c r="M18" i="2" s="1"/>
  <c r="O18" i="2" s="1"/>
  <c r="P18" i="2" s="1"/>
  <c r="T17" i="2"/>
  <c r="U17" i="2" s="1"/>
  <c r="V17" i="2" s="1"/>
  <c r="W17" i="2" s="1"/>
  <c r="X17" i="2" s="1"/>
  <c r="Y17" i="2" s="1"/>
  <c r="Z17" i="2" s="1"/>
  <c r="L17" i="2"/>
  <c r="M17" i="2" s="1"/>
  <c r="O17" i="2" s="1"/>
  <c r="P17" i="2" s="1"/>
  <c r="T16" i="2"/>
  <c r="U16" i="2" s="1"/>
  <c r="V16" i="2" s="1"/>
  <c r="W16" i="2" s="1"/>
  <c r="X16" i="2" s="1"/>
  <c r="Y16" i="2" s="1"/>
  <c r="Z16" i="2" s="1"/>
  <c r="L16" i="2"/>
  <c r="M16" i="2" s="1"/>
  <c r="O16" i="2" s="1"/>
  <c r="P16" i="2" s="1"/>
  <c r="T15" i="2"/>
  <c r="U15" i="2" s="1"/>
  <c r="V15" i="2" s="1"/>
  <c r="W15" i="2" s="1"/>
  <c r="X15" i="2" s="1"/>
  <c r="Y15" i="2" s="1"/>
  <c r="Z15" i="2" s="1"/>
  <c r="L15" i="2"/>
  <c r="M15" i="2" s="1"/>
  <c r="O15" i="2" s="1"/>
  <c r="P15" i="2" s="1"/>
  <c r="T14" i="2"/>
  <c r="U14" i="2" s="1"/>
  <c r="V14" i="2" s="1"/>
  <c r="W14" i="2" s="1"/>
  <c r="X14" i="2" s="1"/>
  <c r="Y14" i="2" s="1"/>
  <c r="Z14" i="2" s="1"/>
  <c r="L14" i="2"/>
  <c r="M14" i="2" s="1"/>
  <c r="O14" i="2" s="1"/>
  <c r="P14" i="2" s="1"/>
  <c r="T13" i="2"/>
  <c r="U13" i="2" s="1"/>
  <c r="V13" i="2" s="1"/>
  <c r="W13" i="2" s="1"/>
  <c r="X13" i="2" s="1"/>
  <c r="Y13" i="2" s="1"/>
  <c r="Z13" i="2" s="1"/>
  <c r="L13" i="2"/>
  <c r="M13" i="2" s="1"/>
  <c r="O13" i="2" s="1"/>
  <c r="P13" i="2" s="1"/>
  <c r="T12" i="2"/>
  <c r="U12" i="2" s="1"/>
  <c r="V12" i="2" s="1"/>
  <c r="W12" i="2" s="1"/>
  <c r="X12" i="2" s="1"/>
  <c r="Y12" i="2" s="1"/>
  <c r="Z12" i="2" s="1"/>
  <c r="L12" i="2"/>
  <c r="M12" i="2" s="1"/>
  <c r="O12" i="2" s="1"/>
  <c r="P12" i="2" s="1"/>
  <c r="T11" i="2"/>
  <c r="U11" i="2" s="1"/>
  <c r="V11" i="2" s="1"/>
  <c r="W11" i="2" s="1"/>
  <c r="X11" i="2" s="1"/>
  <c r="Y11" i="2" s="1"/>
  <c r="Z11" i="2" s="1"/>
  <c r="L11" i="2"/>
  <c r="M11" i="2" s="1"/>
  <c r="O11" i="2" s="1"/>
  <c r="P11" i="2" s="1"/>
  <c r="T10" i="2"/>
  <c r="U10" i="2" s="1"/>
  <c r="V10" i="2" s="1"/>
  <c r="W10" i="2" s="1"/>
  <c r="X10" i="2" s="1"/>
  <c r="Y10" i="2" s="1"/>
  <c r="Z10" i="2" s="1"/>
  <c r="L10" i="2"/>
  <c r="M10" i="2" s="1"/>
  <c r="O10" i="2" s="1"/>
  <c r="P10" i="2" s="1"/>
  <c r="T9" i="2"/>
  <c r="U9" i="2" s="1"/>
  <c r="V9" i="2" s="1"/>
  <c r="W9" i="2" s="1"/>
  <c r="X9" i="2" s="1"/>
  <c r="Y9" i="2" s="1"/>
  <c r="Z9" i="2" s="1"/>
  <c r="L9" i="2"/>
  <c r="M9" i="2" s="1"/>
  <c r="O9" i="2" s="1"/>
  <c r="P9" i="2" s="1"/>
  <c r="T8" i="2"/>
  <c r="U8" i="2" s="1"/>
  <c r="V8" i="2" s="1"/>
  <c r="W8" i="2" s="1"/>
  <c r="X8" i="2" s="1"/>
  <c r="Y8" i="2" s="1"/>
  <c r="Z8" i="2" s="1"/>
  <c r="L8" i="2"/>
  <c r="M8" i="2" s="1"/>
  <c r="O8" i="2" s="1"/>
  <c r="P8" i="2" s="1"/>
  <c r="T7" i="2"/>
  <c r="U7" i="2" s="1"/>
  <c r="V7" i="2" s="1"/>
  <c r="W7" i="2" s="1"/>
  <c r="X7" i="2" s="1"/>
  <c r="Y7" i="2" s="1"/>
  <c r="Z7" i="2" s="1"/>
  <c r="L7" i="2"/>
  <c r="M7" i="2" s="1"/>
  <c r="O7" i="2" s="1"/>
  <c r="P7" i="2" s="1"/>
  <c r="T6" i="2"/>
  <c r="U6" i="2" s="1"/>
  <c r="V6" i="2" s="1"/>
  <c r="W6" i="2" s="1"/>
  <c r="X6" i="2" s="1"/>
  <c r="Y6" i="2" s="1"/>
  <c r="Z6" i="2" s="1"/>
  <c r="L6" i="2"/>
  <c r="M6" i="2" s="1"/>
  <c r="O6" i="2" s="1"/>
  <c r="P6" i="2" s="1"/>
  <c r="T5" i="2"/>
  <c r="U5" i="2" s="1"/>
  <c r="V5" i="2" s="1"/>
  <c r="W5" i="2" s="1"/>
  <c r="X5" i="2" s="1"/>
  <c r="Y5" i="2" s="1"/>
  <c r="Z5" i="2" s="1"/>
  <c r="L5" i="2"/>
  <c r="M5" i="2" s="1"/>
  <c r="O5" i="2" s="1"/>
  <c r="P5" i="2" s="1"/>
  <c r="T4" i="2"/>
  <c r="U4" i="2" s="1"/>
  <c r="V4" i="2" s="1"/>
  <c r="W4" i="2" s="1"/>
  <c r="X4" i="2" s="1"/>
  <c r="Y4" i="2" s="1"/>
  <c r="Z4" i="2" s="1"/>
  <c r="L4" i="2"/>
  <c r="M4" i="2" s="1"/>
  <c r="O4" i="2" s="1"/>
  <c r="P4" i="2" s="1"/>
  <c r="T3" i="2"/>
  <c r="U3" i="2" s="1"/>
  <c r="W3" i="2" s="1"/>
  <c r="X3" i="2" s="1"/>
  <c r="Y3" i="2" s="1"/>
  <c r="Z3" i="2" s="1"/>
  <c r="L3" i="2"/>
  <c r="M3" i="2" s="1"/>
  <c r="N42" i="2" l="1"/>
  <c r="O42" i="2" s="1"/>
  <c r="P42" i="2" s="1"/>
  <c r="Q42" i="2" s="1"/>
  <c r="R42" i="2" s="1"/>
  <c r="N43" i="2"/>
  <c r="O43" i="2" s="1"/>
  <c r="P43" i="2" s="1"/>
  <c r="Q43" i="2" s="1"/>
  <c r="R43" i="2" s="1"/>
  <c r="N44" i="2"/>
  <c r="O44" i="2" s="1"/>
  <c r="P44" i="2" s="1"/>
  <c r="Q44" i="2" s="1"/>
  <c r="R44" i="2" s="1"/>
  <c r="N46" i="2"/>
  <c r="O46" i="2" s="1"/>
  <c r="P46" i="2" s="1"/>
  <c r="Q46" i="2" s="1"/>
  <c r="R46" i="2" s="1"/>
  <c r="N45" i="2"/>
  <c r="O45" i="2" s="1"/>
  <c r="P45" i="2" s="1"/>
  <c r="Q45" i="2" s="1"/>
  <c r="R45" i="2" s="1"/>
  <c r="N41" i="2"/>
  <c r="O41" i="2" s="1"/>
  <c r="P41" i="2" s="1"/>
  <c r="Q41" i="2" s="1"/>
  <c r="R41" i="2" s="1"/>
  <c r="N40" i="2"/>
  <c r="O40" i="2" s="1"/>
  <c r="P40" i="2" s="1"/>
  <c r="Q40" i="2" s="1"/>
  <c r="R40" i="2" s="1"/>
  <c r="N39" i="2"/>
  <c r="O39" i="2" s="1"/>
  <c r="P39" i="2" s="1"/>
  <c r="Q39" i="2" s="1"/>
  <c r="R39" i="2" s="1"/>
  <c r="N38" i="2"/>
  <c r="O38" i="2" s="1"/>
  <c r="P38" i="2" s="1"/>
  <c r="Q38" i="2" s="1"/>
  <c r="R38" i="2" s="1"/>
  <c r="N31" i="2"/>
  <c r="O31" i="2" s="1"/>
  <c r="P31" i="2" s="1"/>
  <c r="Q31" i="2" s="1"/>
  <c r="R31" i="2" s="1"/>
  <c r="N37" i="2"/>
  <c r="O37" i="2" s="1"/>
  <c r="P37" i="2" s="1"/>
  <c r="Q37" i="2" s="1"/>
  <c r="R37" i="2" s="1"/>
  <c r="N27" i="2"/>
  <c r="O27" i="2" s="1"/>
  <c r="P27" i="2" s="1"/>
  <c r="Q27" i="2" s="1"/>
  <c r="R27" i="2" s="1"/>
  <c r="N26" i="2"/>
  <c r="O26" i="2" s="1"/>
  <c r="P26" i="2" s="1"/>
  <c r="Q26" i="2" s="1"/>
  <c r="R26" i="2" s="1"/>
  <c r="N30" i="2"/>
  <c r="O30" i="2" s="1"/>
  <c r="P30" i="2" s="1"/>
  <c r="Q30" i="2" s="1"/>
  <c r="R30" i="2" s="1"/>
  <c r="N34" i="2"/>
  <c r="O34" i="2" s="1"/>
  <c r="P34" i="2" s="1"/>
  <c r="Q34" i="2" s="1"/>
  <c r="R34" i="2" s="1"/>
  <c r="N29" i="2"/>
  <c r="O29" i="2" s="1"/>
  <c r="P29" i="2" s="1"/>
  <c r="Q29" i="2" s="1"/>
  <c r="R29" i="2" s="1"/>
  <c r="N28" i="2"/>
  <c r="O28" i="2" s="1"/>
  <c r="P28" i="2" s="1"/>
  <c r="Q28" i="2" s="1"/>
  <c r="R28" i="2" s="1"/>
  <c r="N32" i="2"/>
  <c r="O32" i="2" s="1"/>
  <c r="P32" i="2" s="1"/>
  <c r="Q32" i="2" s="1"/>
  <c r="R32" i="2" s="1"/>
  <c r="N36" i="2"/>
  <c r="O36" i="2" s="1"/>
  <c r="P36" i="2" s="1"/>
  <c r="Q36" i="2" s="1"/>
  <c r="R36" i="2" s="1"/>
  <c r="N33" i="2"/>
  <c r="O33" i="2" s="1"/>
  <c r="P33" i="2" s="1"/>
  <c r="Q33" i="2" s="1"/>
  <c r="R33" i="2" s="1"/>
  <c r="N35" i="2"/>
  <c r="O35" i="2" s="1"/>
  <c r="P35" i="2" s="1"/>
  <c r="Q35" i="2" s="1"/>
  <c r="R35" i="2" s="1"/>
  <c r="N25" i="2"/>
  <c r="O25" i="2" s="1"/>
  <c r="P25" i="2" s="1"/>
  <c r="Q25" i="2" s="1"/>
  <c r="R25" i="2" s="1"/>
  <c r="R3" i="2"/>
  <c r="Q10" i="2"/>
  <c r="R10" i="2" s="1"/>
  <c r="Q16" i="2"/>
  <c r="R16" i="2" s="1"/>
  <c r="Q20" i="2"/>
  <c r="R20" i="2" s="1"/>
  <c r="Q6" i="2"/>
  <c r="R6" i="2" s="1"/>
  <c r="Q8" i="2"/>
  <c r="R8" i="2" s="1"/>
  <c r="Q12" i="2"/>
  <c r="R12" i="2" s="1"/>
  <c r="Q14" i="2"/>
  <c r="R14" i="2" s="1"/>
  <c r="Q18" i="2"/>
  <c r="R18" i="2" s="1"/>
  <c r="Q22" i="2"/>
  <c r="R22" i="2" s="1"/>
  <c r="Q23" i="2"/>
  <c r="R23" i="2" s="1"/>
  <c r="Q5" i="2"/>
  <c r="R5" i="2" s="1"/>
  <c r="Q7" i="2"/>
  <c r="R7" i="2" s="1"/>
  <c r="Q11" i="2"/>
  <c r="R11" i="2" s="1"/>
  <c r="Q13" i="2"/>
  <c r="R13" i="2" s="1"/>
  <c r="Q17" i="2"/>
  <c r="R17" i="2" s="1"/>
  <c r="Q19" i="2"/>
  <c r="R19" i="2" s="1"/>
  <c r="Q24" i="2"/>
  <c r="R24" i="2" s="1"/>
  <c r="Q4" i="2"/>
  <c r="R4" i="2" s="1"/>
  <c r="Q9" i="2"/>
  <c r="R9" i="2" s="1"/>
  <c r="Q15" i="2"/>
  <c r="R15" i="2" s="1"/>
  <c r="Q21" i="2"/>
  <c r="R21" i="2" s="1"/>
</calcChain>
</file>

<file path=xl/sharedStrings.xml><?xml version="1.0" encoding="utf-8"?>
<sst xmlns="http://schemas.openxmlformats.org/spreadsheetml/2006/main" count="204" uniqueCount="77">
  <si>
    <t>ПИЦЦА</t>
  </si>
  <si>
    <t>ФАСТ-ФУД ОТ ПОСТАВЩ</t>
  </si>
  <si>
    <t>САЛАТЫ ОТ ПОСТАВЩИКО</t>
  </si>
  <si>
    <t>ФАРШИ</t>
  </si>
  <si>
    <t>ТЕСТО (ПРОИЗВОДСТВО)</t>
  </si>
  <si>
    <t>СОПУТСТВУЮЩИЙ АССОРТИМЕНТ</t>
  </si>
  <si>
    <t>РЫБН П/Ф(ПРОИЗВОДСТ)</t>
  </si>
  <si>
    <t>ЗАГОТОВКИ П/Ф ОВОЩН</t>
  </si>
  <si>
    <t>ПРОДУКЦИЯ ГРИЛЬ</t>
  </si>
  <si>
    <t>СУБПРОДУКТЫ</t>
  </si>
  <si>
    <t>СУХАРНЫЕ ИЗДЕЛИЯ</t>
  </si>
  <si>
    <t>САЛАТЫ,САЛАТН ЗАКУСК</t>
  </si>
  <si>
    <t>СУПЫ</t>
  </si>
  <si>
    <t>РЫБА ТУШКА</t>
  </si>
  <si>
    <t>БЛЮДА РЫБНЫЕ</t>
  </si>
  <si>
    <t>СОКИ, НАПИТКИ</t>
  </si>
  <si>
    <t>МУЧН КУЛИНАРН ИЗДЕЛИ</t>
  </si>
  <si>
    <t>МЯСО ОХЛ. СП</t>
  </si>
  <si>
    <t>БАТОНО-БАГЕТНЫЕ ИЗДЕ</t>
  </si>
  <si>
    <t>РОЛЛЫ</t>
  </si>
  <si>
    <t>МЯСО ОХЛ.ПРОД ПРОИЗВ</t>
  </si>
  <si>
    <t>БЛЮДА МУЧНЫЕ</t>
  </si>
  <si>
    <t>ХЛЕБ (ПРОИЗВОДСТВО)</t>
  </si>
  <si>
    <t>ПИКНИК</t>
  </si>
  <si>
    <t>БЛЮДА ИЗ МЯСА ПТИЦЫ</t>
  </si>
  <si>
    <t>РОЛЛЫ ВЕСОВЫЕ</t>
  </si>
  <si>
    <t>ЦЕНТРАЛИЗАЦИЯ МЯСНЫЕ П/Ф</t>
  </si>
  <si>
    <t>ЦЕНТРАЛИЗАЦИЯ</t>
  </si>
  <si>
    <t>СОУСЫ</t>
  </si>
  <si>
    <t>РЫБНАЯ ЭКЗОТИКА</t>
  </si>
  <si>
    <t>ЗАКУСКИ</t>
  </si>
  <si>
    <t>МЯСНЫЕ ПОЛУФАБРИКАТЫ</t>
  </si>
  <si>
    <t>СУШИ СЭНДВИЧ</t>
  </si>
  <si>
    <t>ФАСТ-ФУД</t>
  </si>
  <si>
    <t>ИЗДЕЛ ИЗ СЛОЕН ТЕСТА</t>
  </si>
  <si>
    <t>СДОБНЫЕ БУЛОЧН ИЗДЕЛ</t>
  </si>
  <si>
    <t>ПОКЕ</t>
  </si>
  <si>
    <t>ЗАМХЛ/БУЛ ИЗД ПОСТАВ</t>
  </si>
  <si>
    <t>ЗАМОРОЖ ПОЛУФАБРИКАТ</t>
  </si>
  <si>
    <t>МУЧН КОНДИТЕРС ИЗДЕЛ</t>
  </si>
  <si>
    <t>БЛЮДА ИЗ МЯСА</t>
  </si>
  <si>
    <t>ГАРНИРЫ</t>
  </si>
  <si>
    <t>ГОТОВ БЛЮД ОТ ПОСТАВ</t>
  </si>
  <si>
    <t>СЛОЖНЫЕ НАБОРЫ</t>
  </si>
  <si>
    <t>КМ</t>
  </si>
  <si>
    <t>Подгруппа</t>
  </si>
  <si>
    <t>Категория</t>
  </si>
  <si>
    <t>level3id</t>
  </si>
  <si>
    <t>Комментарий</t>
  </si>
  <si>
    <t>Периодичность пересмотра (мес.)</t>
  </si>
  <si>
    <t>Кол-во раб.дней для сбора ком. предложений</t>
  </si>
  <si>
    <t>Кол-во раб.дней для пересмотра категории (включая проведение переоценки)</t>
  </si>
  <si>
    <t>Кол-во раб.дней для прорисовки планограмм (включая проверку)</t>
  </si>
  <si>
    <t>Кол-во раб.дней для выкладки магазинов</t>
  </si>
  <si>
    <t xml:space="preserve"> Дата начала сбора коммерческих предложений</t>
  </si>
  <si>
    <t xml:space="preserve"> Окончание сбора коммерческих предложений</t>
  </si>
  <si>
    <t xml:space="preserve"> Дата начала пересмотра</t>
  </si>
  <si>
    <t xml:space="preserve"> Окончание пересмотра</t>
  </si>
  <si>
    <t xml:space="preserve"> Дата начала прорисовки планограмм</t>
  </si>
  <si>
    <t xml:space="preserve"> Окончание прорисовки планограмм</t>
  </si>
  <si>
    <t xml:space="preserve"> Дата начала выкладки магазинами</t>
  </si>
  <si>
    <t xml:space="preserve"> Окончание выкладки магазинами</t>
  </si>
  <si>
    <t>Курочкина О.</t>
  </si>
  <si>
    <t>Саевец Т.</t>
  </si>
  <si>
    <t>Бондаренко О.</t>
  </si>
  <si>
    <t>МЯСНОЙ ЦЕХ</t>
  </si>
  <si>
    <t>ОХЛАЖДЕННОЕ МЯСО</t>
  </si>
  <si>
    <t>РЫБНЫЙ ЦЕХ</t>
  </si>
  <si>
    <t>КОНДИТЕРСКИЙ ЦЕХ</t>
  </si>
  <si>
    <t>ПРОДУКЦИЯ ПОСТАВЩИКО</t>
  </si>
  <si>
    <t>ХЛЕБОБУЛОЧНЫЙ ЦЕХ</t>
  </si>
  <si>
    <t>ГОРЯЧИЙ ЦЕХ</t>
  </si>
  <si>
    <t>ХОЛОДНЫЙ ЦЕХ</t>
  </si>
  <si>
    <t>ЦЕХ СУШИ</t>
  </si>
  <si>
    <t>не было в графике прошлого года</t>
  </si>
  <si>
    <t>2024 год, 1 пересмотр</t>
  </si>
  <si>
    <t>2024 год, 2 пересмотр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</si>
</sst>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workbookViewId="0">
      <pane xSplit="10" ySplit="2" topLeftCell="K3" activePane="bottomRight" state="frozen"/>
      <selection pane="topRight" activeCell="K1" sqref="K1"/>
      <selection pane="bottomLeft" activeCell="A3" sqref="A3"/>
      <selection pane="bottomRight"/>
    </sheetView>
  </sheetViews>
  <sheetFormatPr defaultRowHeight="15" x14ac:dyDescent="0.25"/>
  <cols>
    <col min="2" max="2" width="10.5703125" customWidth="1"/>
    <col min="3" max="3" width="28.28515625" customWidth="1"/>
    <col min="5" max="5" width="8.42578125" customWidth="1"/>
    <col min="7" max="7" width="13.85546875" customWidth="1"/>
    <col min="8" max="8" width="13.7109375" customWidth="1"/>
    <col min="9" max="9" width="13.28515625" customWidth="1"/>
    <col min="10" max="10" width="10.140625" customWidth="1"/>
    <col min="11" max="11" width="14.5703125" style="2" customWidth="1"/>
    <col min="12" max="12" width="14.28515625" customWidth="1"/>
    <col min="13" max="15" width="12" customWidth="1"/>
    <col min="16" max="16" width="12.140625" customWidth="1"/>
    <col min="17" max="17" width="12.28515625" customWidth="1"/>
    <col min="18" max="18" width="12.42578125" customWidth="1"/>
    <col min="19" max="19" width="15.42578125" style="4" customWidth="1"/>
    <col min="20" max="20" width="14.5703125" customWidth="1"/>
    <col min="21" max="22" width="11.85546875" customWidth="1"/>
    <col min="23" max="23" width="12.42578125" customWidth="1"/>
    <col min="24" max="24" width="12.140625" customWidth="1"/>
    <col min="25" max="25" width="11.5703125" customWidth="1"/>
    <col min="26" max="26" width="12.42578125" customWidth="1"/>
  </cols>
  <sheetData>
    <row r="1" spans="1:26" x14ac:dyDescent="0.25">
      <c r="K1" s="2" t="s">
        <v>75</v>
      </c>
      <c r="L1" s="2"/>
      <c r="M1" s="2"/>
      <c r="N1" s="2"/>
      <c r="O1" s="2"/>
      <c r="P1" s="2"/>
      <c r="Q1" s="2"/>
      <c r="R1" s="2"/>
      <c r="S1" s="4" t="s">
        <v>76</v>
      </c>
      <c r="T1" s="4"/>
      <c r="U1" s="4"/>
      <c r="V1" s="4"/>
      <c r="W1" s="4"/>
      <c r="X1" s="5"/>
      <c r="Y1" s="5"/>
      <c r="Z1" s="5"/>
    </row>
    <row r="2" spans="1:26" s="7" customFormat="1" ht="105" x14ac:dyDescent="0.25">
      <c r="A2" s="7" t="s">
        <v>44</v>
      </c>
      <c r="B2" s="7" t="s">
        <v>45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8" t="s">
        <v>54</v>
      </c>
      <c r="L2" s="8" t="s">
        <v>55</v>
      </c>
      <c r="M2" s="8" t="s">
        <v>56</v>
      </c>
      <c r="N2" s="8" t="s">
        <v>57</v>
      </c>
      <c r="O2" s="8" t="s">
        <v>58</v>
      </c>
      <c r="P2" s="8" t="s">
        <v>59</v>
      </c>
      <c r="Q2" s="8" t="s">
        <v>60</v>
      </c>
      <c r="R2" s="8" t="s">
        <v>61</v>
      </c>
      <c r="S2" s="9" t="s">
        <v>54</v>
      </c>
      <c r="T2" s="9" t="s">
        <v>55</v>
      </c>
      <c r="U2" s="9" t="s">
        <v>56</v>
      </c>
      <c r="V2" s="9" t="s">
        <v>57</v>
      </c>
      <c r="W2" s="9" t="s">
        <v>58</v>
      </c>
      <c r="X2" s="10" t="s">
        <v>59</v>
      </c>
      <c r="Y2" s="10" t="s">
        <v>60</v>
      </c>
      <c r="Z2" s="10" t="s">
        <v>61</v>
      </c>
    </row>
    <row r="3" spans="1:26" x14ac:dyDescent="0.25">
      <c r="A3" t="s">
        <v>64</v>
      </c>
      <c r="B3" t="s">
        <v>65</v>
      </c>
      <c r="C3" t="s">
        <v>38</v>
      </c>
      <c r="D3">
        <v>15399</v>
      </c>
      <c r="E3" s="6" t="s">
        <v>74</v>
      </c>
      <c r="F3">
        <v>6</v>
      </c>
      <c r="G3">
        <v>10</v>
      </c>
      <c r="H3">
        <v>7</v>
      </c>
      <c r="I3">
        <v>7</v>
      </c>
      <c r="J3">
        <v>5</v>
      </c>
      <c r="K3" s="3">
        <v>45376</v>
      </c>
      <c r="L3" s="1">
        <f>WORKDAY(K3,G3,'праздники 2024'!A:A)</f>
        <v>45390</v>
      </c>
      <c r="M3" s="1">
        <f>WORKDAY(L3,1,'праздники 2024'!A:A)</f>
        <v>45391</v>
      </c>
      <c r="N3" s="1">
        <f>WORKDAY(M3,H3,'праздники 2024'!A:A)</f>
        <v>45400</v>
      </c>
      <c r="O3" s="1">
        <f>WORKDAY(N3,1,'праздники 2024'!A:A)</f>
        <v>45401</v>
      </c>
      <c r="P3" s="1">
        <f>WORKDAY(O3,I3,'праздники 2024'!A:A)</f>
        <v>45415</v>
      </c>
      <c r="Q3" s="1">
        <f>WORKDAY(P3,1,'праздники 2024'!A:A)</f>
        <v>45418</v>
      </c>
      <c r="R3" s="1">
        <f>WORKDAY(Q3,J3,'праздники 2024'!A:A)</f>
        <v>45427</v>
      </c>
      <c r="S3" s="5">
        <v>45537</v>
      </c>
      <c r="T3" s="1">
        <f>WORKDAY(S3,G3,'праздники 2024'!A:A)</f>
        <v>45551</v>
      </c>
      <c r="U3" s="1">
        <f>WORKDAY(T3,1,'праздники 2024'!A:A)</f>
        <v>45552</v>
      </c>
      <c r="V3" s="1">
        <f>WORKDAY(U3,H3,'праздники 2024'!A:A)</f>
        <v>45561</v>
      </c>
      <c r="W3" s="1">
        <f>WORKDAY(V3,1,'праздники 2024'!A:A)</f>
        <v>45562</v>
      </c>
      <c r="X3" s="1">
        <f>WORKDAY(W3,I3,'праздники 2024'!A:A)</f>
        <v>45573</v>
      </c>
      <c r="Y3" s="1">
        <f>WORKDAY(X3,1,'праздники 2024'!A:A)</f>
        <v>45574</v>
      </c>
      <c r="Z3" s="1">
        <f>WORKDAY(Y3,J3,'праздники 2024'!A:A)</f>
        <v>45581</v>
      </c>
    </row>
    <row r="4" spans="1:26" x14ac:dyDescent="0.25">
      <c r="A4" t="s">
        <v>64</v>
      </c>
      <c r="B4" t="s">
        <v>65</v>
      </c>
      <c r="C4" t="s">
        <v>31</v>
      </c>
      <c r="D4">
        <v>10425</v>
      </c>
      <c r="E4" s="6" t="s">
        <v>74</v>
      </c>
      <c r="F4">
        <v>6</v>
      </c>
      <c r="G4">
        <v>10</v>
      </c>
      <c r="H4">
        <v>7</v>
      </c>
      <c r="I4">
        <v>7</v>
      </c>
      <c r="J4">
        <v>5</v>
      </c>
      <c r="K4" s="3">
        <v>45376</v>
      </c>
      <c r="L4" s="1">
        <f>WORKDAY(K4,G4,'праздники 2024'!A:A)</f>
        <v>45390</v>
      </c>
      <c r="M4" s="1">
        <f>WORKDAY(L4,1,'праздники 2024'!A:A)</f>
        <v>45391</v>
      </c>
      <c r="N4" s="1">
        <f>WORKDAY(M4,H4,'праздники 2024'!A:A)</f>
        <v>45400</v>
      </c>
      <c r="O4" s="1">
        <f>WORKDAY(N4,1,'праздники 2024'!A:A)</f>
        <v>45401</v>
      </c>
      <c r="P4" s="1">
        <f>WORKDAY(O4,I4,'праздники 2024'!A:A)</f>
        <v>45415</v>
      </c>
      <c r="Q4" s="1">
        <f>WORKDAY(P4,1,'праздники 2024'!A:A)</f>
        <v>45418</v>
      </c>
      <c r="R4" s="1">
        <f>WORKDAY(Q4,J4,'праздники 2024'!A:A)</f>
        <v>45427</v>
      </c>
      <c r="S4" s="5">
        <v>45537</v>
      </c>
      <c r="T4" s="1">
        <f>WORKDAY(S4,G4,'праздники 2024'!A:A)</f>
        <v>45551</v>
      </c>
      <c r="U4" s="1">
        <f>WORKDAY(T4,1,'праздники 2024'!A:A)</f>
        <v>45552</v>
      </c>
      <c r="V4" s="1">
        <f>WORKDAY(U4,H4,'праздники 2024'!A:A)</f>
        <v>45561</v>
      </c>
      <c r="W4" s="1">
        <f>WORKDAY(V4,1,'праздники 2024'!A:A)</f>
        <v>45562</v>
      </c>
      <c r="X4" s="1">
        <f>WORKDAY(W4,I4,'праздники 2024'!A:A)</f>
        <v>45573</v>
      </c>
      <c r="Y4" s="1">
        <f>WORKDAY(X4,1,'праздники 2024'!A:A)</f>
        <v>45574</v>
      </c>
      <c r="Z4" s="1">
        <f>WORKDAY(Y4,J4,'праздники 2024'!A:A)</f>
        <v>45581</v>
      </c>
    </row>
    <row r="5" spans="1:26" x14ac:dyDescent="0.25">
      <c r="A5" t="s">
        <v>64</v>
      </c>
      <c r="B5" t="s">
        <v>65</v>
      </c>
      <c r="C5" t="s">
        <v>20</v>
      </c>
      <c r="D5">
        <v>10429</v>
      </c>
      <c r="E5" s="6" t="s">
        <v>74</v>
      </c>
      <c r="F5">
        <v>6</v>
      </c>
      <c r="G5">
        <v>10</v>
      </c>
      <c r="H5">
        <v>7</v>
      </c>
      <c r="I5">
        <v>7</v>
      </c>
      <c r="J5">
        <v>5</v>
      </c>
      <c r="K5" s="3">
        <v>45376</v>
      </c>
      <c r="L5" s="1">
        <f>WORKDAY(K5,G5,'праздники 2024'!A:A)</f>
        <v>45390</v>
      </c>
      <c r="M5" s="1">
        <f>WORKDAY(L5,1,'праздники 2024'!A:A)</f>
        <v>45391</v>
      </c>
      <c r="N5" s="1">
        <f>WORKDAY(M5,H5,'праздники 2024'!A:A)</f>
        <v>45400</v>
      </c>
      <c r="O5" s="1">
        <f>WORKDAY(N5,1,'праздники 2024'!A:A)</f>
        <v>45401</v>
      </c>
      <c r="P5" s="1">
        <f>WORKDAY(O5,I5,'праздники 2024'!A:A)</f>
        <v>45415</v>
      </c>
      <c r="Q5" s="1">
        <f>WORKDAY(P5,1,'праздники 2024'!A:A)</f>
        <v>45418</v>
      </c>
      <c r="R5" s="1">
        <f>WORKDAY(Q5,J5,'праздники 2024'!A:A)</f>
        <v>45427</v>
      </c>
      <c r="S5" s="5">
        <v>45537</v>
      </c>
      <c r="T5" s="1">
        <f>WORKDAY(S5,G5,'праздники 2024'!A:A)</f>
        <v>45551</v>
      </c>
      <c r="U5" s="1">
        <f>WORKDAY(T5,1,'праздники 2024'!A:A)</f>
        <v>45552</v>
      </c>
      <c r="V5" s="1">
        <f>WORKDAY(U5,H5,'праздники 2024'!A:A)</f>
        <v>45561</v>
      </c>
      <c r="W5" s="1">
        <f>WORKDAY(V5,1,'праздники 2024'!A:A)</f>
        <v>45562</v>
      </c>
      <c r="X5" s="1">
        <f>WORKDAY(W5,I5,'праздники 2024'!A:A)</f>
        <v>45573</v>
      </c>
      <c r="Y5" s="1">
        <f>WORKDAY(X5,1,'праздники 2024'!A:A)</f>
        <v>45574</v>
      </c>
      <c r="Z5" s="1">
        <f>WORKDAY(Y5,J5,'праздники 2024'!A:A)</f>
        <v>45581</v>
      </c>
    </row>
    <row r="6" spans="1:26" x14ac:dyDescent="0.25">
      <c r="A6" t="s">
        <v>64</v>
      </c>
      <c r="B6" t="s">
        <v>65</v>
      </c>
      <c r="C6" t="s">
        <v>23</v>
      </c>
      <c r="D6">
        <v>10427</v>
      </c>
      <c r="E6" s="6" t="s">
        <v>74</v>
      </c>
      <c r="F6">
        <v>6</v>
      </c>
      <c r="G6">
        <v>10</v>
      </c>
      <c r="H6">
        <v>7</v>
      </c>
      <c r="I6">
        <v>7</v>
      </c>
      <c r="J6">
        <v>5</v>
      </c>
      <c r="K6" s="3">
        <v>45327</v>
      </c>
      <c r="L6" s="1">
        <f>WORKDAY(K6,G6,'праздники 2024'!A:A)</f>
        <v>45341</v>
      </c>
      <c r="M6" s="1">
        <f>WORKDAY(L6,1,'праздники 2024'!A:A)</f>
        <v>45342</v>
      </c>
      <c r="N6" s="1">
        <f>WORKDAY(M6,H6,'праздники 2024'!A:A)</f>
        <v>45352</v>
      </c>
      <c r="O6" s="1">
        <f>WORKDAY(N6,1,'праздники 2024'!A:A)</f>
        <v>45355</v>
      </c>
      <c r="P6" s="1">
        <f>WORKDAY(O6,I6,'праздники 2024'!A:A)</f>
        <v>45365</v>
      </c>
      <c r="Q6" s="1">
        <f>WORKDAY(P6,1,'праздники 2024'!A:A)</f>
        <v>45366</v>
      </c>
      <c r="R6" s="1">
        <f>WORKDAY(Q6,J6,'праздники 2024'!A:A)</f>
        <v>45373</v>
      </c>
      <c r="S6" s="5">
        <v>45537</v>
      </c>
      <c r="T6" s="1">
        <f>WORKDAY(S6,G6,'праздники 2024'!A:A)</f>
        <v>45551</v>
      </c>
      <c r="U6" s="1">
        <f>WORKDAY(T6,1,'праздники 2024'!A:A)</f>
        <v>45552</v>
      </c>
      <c r="V6" s="1">
        <f>WORKDAY(U6,H6,'праздники 2024'!A:A)</f>
        <v>45561</v>
      </c>
      <c r="W6" s="1">
        <f>WORKDAY(V6,1,'праздники 2024'!A:A)</f>
        <v>45562</v>
      </c>
      <c r="X6" s="1">
        <f>WORKDAY(W6,I6,'праздники 2024'!A:A)</f>
        <v>45573</v>
      </c>
      <c r="Y6" s="1">
        <f>WORKDAY(X6,1,'праздники 2024'!A:A)</f>
        <v>45574</v>
      </c>
      <c r="Z6" s="1">
        <f>WORKDAY(Y6,J6,'праздники 2024'!A:A)</f>
        <v>45581</v>
      </c>
    </row>
    <row r="7" spans="1:26" x14ac:dyDescent="0.25">
      <c r="A7" t="s">
        <v>64</v>
      </c>
      <c r="B7" t="s">
        <v>65</v>
      </c>
      <c r="C7" t="s">
        <v>9</v>
      </c>
      <c r="D7">
        <v>10426</v>
      </c>
      <c r="E7" s="6" t="s">
        <v>74</v>
      </c>
      <c r="F7">
        <v>6</v>
      </c>
      <c r="G7">
        <v>10</v>
      </c>
      <c r="H7">
        <v>7</v>
      </c>
      <c r="I7">
        <v>7</v>
      </c>
      <c r="J7">
        <v>5</v>
      </c>
      <c r="K7" s="3">
        <v>45376</v>
      </c>
      <c r="L7" s="1">
        <f>WORKDAY(K7,G7,'праздники 2024'!A:A)</f>
        <v>45390</v>
      </c>
      <c r="M7" s="1">
        <f>WORKDAY(L7,1,'праздники 2024'!A:A)</f>
        <v>45391</v>
      </c>
      <c r="N7" s="1">
        <f>WORKDAY(M7,H7,'праздники 2024'!A:A)</f>
        <v>45400</v>
      </c>
      <c r="O7" s="1">
        <f>WORKDAY(N7,1,'праздники 2024'!A:A)</f>
        <v>45401</v>
      </c>
      <c r="P7" s="1">
        <f>WORKDAY(O7,I7,'праздники 2024'!A:A)</f>
        <v>45415</v>
      </c>
      <c r="Q7" s="1">
        <f>WORKDAY(P7,1,'праздники 2024'!A:A)</f>
        <v>45418</v>
      </c>
      <c r="R7" s="1">
        <f>WORKDAY(Q7,J7,'праздники 2024'!A:A)</f>
        <v>45427</v>
      </c>
      <c r="S7" s="5">
        <v>45537</v>
      </c>
      <c r="T7" s="1">
        <f>WORKDAY(S7,G7,'праздники 2024'!A:A)</f>
        <v>45551</v>
      </c>
      <c r="U7" s="1">
        <f>WORKDAY(T7,1,'праздники 2024'!A:A)</f>
        <v>45552</v>
      </c>
      <c r="V7" s="1">
        <f>WORKDAY(U7,H7,'праздники 2024'!A:A)</f>
        <v>45561</v>
      </c>
      <c r="W7" s="1">
        <f>WORKDAY(V7,1,'праздники 2024'!A:A)</f>
        <v>45562</v>
      </c>
      <c r="X7" s="1">
        <f>WORKDAY(W7,I7,'праздники 2024'!A:A)</f>
        <v>45573</v>
      </c>
      <c r="Y7" s="1">
        <f>WORKDAY(X7,1,'праздники 2024'!A:A)</f>
        <v>45574</v>
      </c>
      <c r="Z7" s="1">
        <f>WORKDAY(Y7,J7,'праздники 2024'!A:A)</f>
        <v>45581</v>
      </c>
    </row>
    <row r="8" spans="1:26" x14ac:dyDescent="0.25">
      <c r="A8" t="s">
        <v>64</v>
      </c>
      <c r="B8" t="s">
        <v>65</v>
      </c>
      <c r="C8" t="s">
        <v>3</v>
      </c>
      <c r="D8">
        <v>10428</v>
      </c>
      <c r="E8" s="6" t="s">
        <v>74</v>
      </c>
      <c r="F8">
        <v>6</v>
      </c>
      <c r="G8">
        <v>10</v>
      </c>
      <c r="H8">
        <v>7</v>
      </c>
      <c r="I8">
        <v>7</v>
      </c>
      <c r="J8">
        <v>5</v>
      </c>
      <c r="K8" s="3">
        <v>45376</v>
      </c>
      <c r="L8" s="1">
        <f>WORKDAY(K8,G8,'праздники 2024'!A:A)</f>
        <v>45390</v>
      </c>
      <c r="M8" s="1">
        <f>WORKDAY(L8,1,'праздники 2024'!A:A)</f>
        <v>45391</v>
      </c>
      <c r="N8" s="1">
        <f>WORKDAY(M8,H8,'праздники 2024'!A:A)</f>
        <v>45400</v>
      </c>
      <c r="O8" s="1">
        <f>WORKDAY(N8,1,'праздники 2024'!A:A)</f>
        <v>45401</v>
      </c>
      <c r="P8" s="1">
        <f>WORKDAY(O8,I8,'праздники 2024'!A:A)</f>
        <v>45415</v>
      </c>
      <c r="Q8" s="1">
        <f>WORKDAY(P8,1,'праздники 2024'!A:A)</f>
        <v>45418</v>
      </c>
      <c r="R8" s="1">
        <f>WORKDAY(Q8,J8,'праздники 2024'!A:A)</f>
        <v>45427</v>
      </c>
      <c r="S8" s="5">
        <v>45537</v>
      </c>
      <c r="T8" s="1">
        <f>WORKDAY(S8,G8,'праздники 2024'!A:A)</f>
        <v>45551</v>
      </c>
      <c r="U8" s="1">
        <f>WORKDAY(T8,1,'праздники 2024'!A:A)</f>
        <v>45552</v>
      </c>
      <c r="V8" s="1">
        <f>WORKDAY(U8,H8,'праздники 2024'!A:A)</f>
        <v>45561</v>
      </c>
      <c r="W8" s="1">
        <f>WORKDAY(V8,1,'праздники 2024'!A:A)</f>
        <v>45562</v>
      </c>
      <c r="X8" s="1">
        <f>WORKDAY(W8,I8,'праздники 2024'!A:A)</f>
        <v>45573</v>
      </c>
      <c r="Y8" s="1">
        <f>WORKDAY(X8,1,'праздники 2024'!A:A)</f>
        <v>45574</v>
      </c>
      <c r="Z8" s="1">
        <f>WORKDAY(Y8,J8,'праздники 2024'!A:A)</f>
        <v>45581</v>
      </c>
    </row>
    <row r="9" spans="1:26" x14ac:dyDescent="0.25">
      <c r="A9" t="s">
        <v>64</v>
      </c>
      <c r="B9" t="s">
        <v>65</v>
      </c>
      <c r="C9" t="s">
        <v>26</v>
      </c>
      <c r="D9">
        <v>16228</v>
      </c>
      <c r="E9" s="6" t="s">
        <v>74</v>
      </c>
      <c r="F9">
        <v>6</v>
      </c>
      <c r="G9">
        <v>10</v>
      </c>
      <c r="H9">
        <v>7</v>
      </c>
      <c r="I9">
        <v>7</v>
      </c>
      <c r="J9">
        <v>5</v>
      </c>
      <c r="K9" s="3">
        <v>45376</v>
      </c>
      <c r="L9" s="1">
        <f>WORKDAY(K9,G9,'праздники 2024'!A:A)</f>
        <v>45390</v>
      </c>
      <c r="M9" s="1">
        <f>WORKDAY(L9,1,'праздники 2024'!A:A)</f>
        <v>45391</v>
      </c>
      <c r="N9" s="1">
        <f>WORKDAY(M9,H9,'праздники 2024'!A:A)</f>
        <v>45400</v>
      </c>
      <c r="O9" s="1">
        <f>WORKDAY(N9,1,'праздники 2024'!A:A)</f>
        <v>45401</v>
      </c>
      <c r="P9" s="1">
        <f>WORKDAY(O9,I9,'праздники 2024'!A:A)</f>
        <v>45415</v>
      </c>
      <c r="Q9" s="1">
        <f>WORKDAY(P9,1,'праздники 2024'!A:A)</f>
        <v>45418</v>
      </c>
      <c r="R9" s="1">
        <f>WORKDAY(Q9,J9,'праздники 2024'!A:A)</f>
        <v>45427</v>
      </c>
      <c r="S9" s="5">
        <v>45537</v>
      </c>
      <c r="T9" s="1">
        <f>WORKDAY(S9,G9,'праздники 2024'!A:A)</f>
        <v>45551</v>
      </c>
      <c r="U9" s="1">
        <f>WORKDAY(T9,1,'праздники 2024'!A:A)</f>
        <v>45552</v>
      </c>
      <c r="V9" s="1">
        <f>WORKDAY(U9,H9,'праздники 2024'!A:A)</f>
        <v>45561</v>
      </c>
      <c r="W9" s="1">
        <f>WORKDAY(V9,1,'праздники 2024'!A:A)</f>
        <v>45562</v>
      </c>
      <c r="X9" s="1">
        <f>WORKDAY(W9,I9,'праздники 2024'!A:A)</f>
        <v>45573</v>
      </c>
      <c r="Y9" s="1">
        <f>WORKDAY(X9,1,'праздники 2024'!A:A)</f>
        <v>45574</v>
      </c>
      <c r="Z9" s="1">
        <f>WORKDAY(Y9,J9,'праздники 2024'!A:A)</f>
        <v>45581</v>
      </c>
    </row>
    <row r="10" spans="1:26" x14ac:dyDescent="0.25">
      <c r="A10" t="s">
        <v>64</v>
      </c>
      <c r="B10" t="s">
        <v>66</v>
      </c>
      <c r="C10" t="s">
        <v>17</v>
      </c>
      <c r="D10">
        <v>16490</v>
      </c>
      <c r="E10" s="6" t="s">
        <v>74</v>
      </c>
      <c r="F10">
        <v>6</v>
      </c>
      <c r="G10">
        <v>10</v>
      </c>
      <c r="H10">
        <v>7</v>
      </c>
      <c r="I10">
        <v>7</v>
      </c>
      <c r="J10">
        <v>5</v>
      </c>
      <c r="K10" s="3">
        <v>45376</v>
      </c>
      <c r="L10" s="1">
        <f>WORKDAY(K10,G10,'праздники 2024'!A:A)</f>
        <v>45390</v>
      </c>
      <c r="M10" s="1">
        <f>WORKDAY(L10,1,'праздники 2024'!A:A)</f>
        <v>45391</v>
      </c>
      <c r="N10" s="1">
        <f>WORKDAY(M10,H10,'праздники 2024'!A:A)</f>
        <v>45400</v>
      </c>
      <c r="O10" s="1">
        <f>WORKDAY(N10,1,'праздники 2024'!A:A)</f>
        <v>45401</v>
      </c>
      <c r="P10" s="1">
        <f>WORKDAY(O10,I10,'праздники 2024'!A:A)</f>
        <v>45415</v>
      </c>
      <c r="Q10" s="1">
        <f>WORKDAY(P10,1,'праздники 2024'!A:A)</f>
        <v>45418</v>
      </c>
      <c r="R10" s="1">
        <f>WORKDAY(Q10,J10,'праздники 2024'!A:A)</f>
        <v>45427</v>
      </c>
      <c r="S10" s="5">
        <v>45537</v>
      </c>
      <c r="T10" s="1">
        <f>WORKDAY(S10,G10,'праздники 2024'!A:A)</f>
        <v>45551</v>
      </c>
      <c r="U10" s="1">
        <f>WORKDAY(T10,1,'праздники 2024'!A:A)</f>
        <v>45552</v>
      </c>
      <c r="V10" s="1">
        <f>WORKDAY(U10,H10,'праздники 2024'!A:A)</f>
        <v>45561</v>
      </c>
      <c r="W10" s="1">
        <f>WORKDAY(V10,1,'праздники 2024'!A:A)</f>
        <v>45562</v>
      </c>
      <c r="X10" s="1">
        <f>WORKDAY(W10,I10,'праздники 2024'!A:A)</f>
        <v>45573</v>
      </c>
      <c r="Y10" s="1">
        <f>WORKDAY(X10,1,'праздники 2024'!A:A)</f>
        <v>45574</v>
      </c>
      <c r="Z10" s="1">
        <f>WORKDAY(Y10,J10,'праздники 2024'!A:A)</f>
        <v>45581</v>
      </c>
    </row>
    <row r="11" spans="1:26" x14ac:dyDescent="0.25">
      <c r="A11" t="s">
        <v>64</v>
      </c>
      <c r="B11" t="s">
        <v>67</v>
      </c>
      <c r="C11" t="s">
        <v>13</v>
      </c>
      <c r="D11">
        <v>13527</v>
      </c>
      <c r="E11" s="6" t="s">
        <v>74</v>
      </c>
      <c r="F11">
        <v>6</v>
      </c>
      <c r="G11">
        <v>10</v>
      </c>
      <c r="H11">
        <v>7</v>
      </c>
      <c r="I11">
        <v>7</v>
      </c>
      <c r="J11">
        <v>5</v>
      </c>
      <c r="K11" s="3">
        <v>45313</v>
      </c>
      <c r="L11" s="1">
        <f>WORKDAY(K11,G11,'праздники 2024'!A:A)</f>
        <v>45327</v>
      </c>
      <c r="M11" s="1">
        <f>WORKDAY(L11,1,'праздники 2024'!A:A)</f>
        <v>45328</v>
      </c>
      <c r="N11" s="1">
        <f>WORKDAY(M11,H11,'праздники 2024'!A:A)</f>
        <v>45337</v>
      </c>
      <c r="O11" s="1">
        <f>WORKDAY(N11,1,'праздники 2024'!A:A)</f>
        <v>45338</v>
      </c>
      <c r="P11" s="1">
        <f>WORKDAY(O11,I11,'праздники 2024'!A:A)</f>
        <v>45350</v>
      </c>
      <c r="Q11" s="1">
        <f>WORKDAY(P11,1,'праздники 2024'!A:A)</f>
        <v>45351</v>
      </c>
      <c r="R11" s="1">
        <f>WORKDAY(Q11,J11,'праздники 2024'!A:A)</f>
        <v>45358</v>
      </c>
      <c r="S11" s="5"/>
      <c r="T11" s="1">
        <f>WORKDAY(S11,G11,'праздники 2024'!A:A)</f>
        <v>13</v>
      </c>
      <c r="U11" s="1">
        <f>WORKDAY(T11,1,'праздники 2024'!A:A)</f>
        <v>16</v>
      </c>
      <c r="V11" s="1">
        <f>WORKDAY(U11,H11,'праздники 2024'!A:A)</f>
        <v>25</v>
      </c>
      <c r="W11" s="1">
        <f>WORKDAY(V11,1,'праздники 2024'!A:A)</f>
        <v>26</v>
      </c>
      <c r="X11" s="1">
        <f>WORKDAY(W11,I11,'праздники 2024'!A:A)</f>
        <v>37</v>
      </c>
      <c r="Y11" s="1">
        <f>WORKDAY(X11,1,'праздники 2024'!A:A)</f>
        <v>38</v>
      </c>
      <c r="Z11" s="1">
        <f>WORKDAY(Y11,J11,'праздники 2024'!A:A)</f>
        <v>45</v>
      </c>
    </row>
    <row r="12" spans="1:26" x14ac:dyDescent="0.25">
      <c r="A12" t="s">
        <v>64</v>
      </c>
      <c r="B12" t="s">
        <v>67</v>
      </c>
      <c r="C12" t="s">
        <v>6</v>
      </c>
      <c r="D12">
        <v>10423</v>
      </c>
      <c r="E12" s="6" t="s">
        <v>74</v>
      </c>
      <c r="F12">
        <v>6</v>
      </c>
      <c r="G12">
        <v>10</v>
      </c>
      <c r="H12">
        <v>7</v>
      </c>
      <c r="I12">
        <v>7</v>
      </c>
      <c r="J12">
        <v>5</v>
      </c>
      <c r="K12" s="3">
        <v>45313</v>
      </c>
      <c r="L12" s="1">
        <f>WORKDAY(K12,G12,'праздники 2024'!A:A)</f>
        <v>45327</v>
      </c>
      <c r="M12" s="1">
        <f>WORKDAY(L12,1,'праздники 2024'!A:A)</f>
        <v>45328</v>
      </c>
      <c r="N12" s="1">
        <f>WORKDAY(M12,H12,'праздники 2024'!A:A)</f>
        <v>45337</v>
      </c>
      <c r="O12" s="1">
        <f>WORKDAY(N12,1,'праздники 2024'!A:A)</f>
        <v>45338</v>
      </c>
      <c r="P12" s="1">
        <f>WORKDAY(O12,I12,'праздники 2024'!A:A)</f>
        <v>45350</v>
      </c>
      <c r="Q12" s="1">
        <f>WORKDAY(P12,1,'праздники 2024'!A:A)</f>
        <v>45351</v>
      </c>
      <c r="R12" s="1">
        <f>WORKDAY(Q12,J12,'праздники 2024'!A:A)</f>
        <v>45358</v>
      </c>
      <c r="S12" s="5"/>
      <c r="T12" s="1">
        <f>WORKDAY(S12,G12,'праздники 2024'!A:A)</f>
        <v>13</v>
      </c>
      <c r="U12" s="1">
        <f>WORKDAY(T12,1,'праздники 2024'!A:A)</f>
        <v>16</v>
      </c>
      <c r="V12" s="1">
        <f>WORKDAY(U12,H12,'праздники 2024'!A:A)</f>
        <v>25</v>
      </c>
      <c r="W12" s="1">
        <f>WORKDAY(V12,1,'праздники 2024'!A:A)</f>
        <v>26</v>
      </c>
      <c r="X12" s="1">
        <f>WORKDAY(W12,I12,'праздники 2024'!A:A)</f>
        <v>37</v>
      </c>
      <c r="Y12" s="1">
        <f>WORKDAY(X12,1,'праздники 2024'!A:A)</f>
        <v>38</v>
      </c>
      <c r="Z12" s="1">
        <f>WORKDAY(Y12,J12,'праздники 2024'!A:A)</f>
        <v>45</v>
      </c>
    </row>
    <row r="13" spans="1:26" x14ac:dyDescent="0.25">
      <c r="A13" t="s">
        <v>64</v>
      </c>
      <c r="B13" t="s">
        <v>67</v>
      </c>
      <c r="C13" t="s">
        <v>29</v>
      </c>
      <c r="D13">
        <v>13524</v>
      </c>
      <c r="E13" s="6" t="s">
        <v>74</v>
      </c>
      <c r="F13">
        <v>6</v>
      </c>
      <c r="G13">
        <v>10</v>
      </c>
      <c r="H13">
        <v>7</v>
      </c>
      <c r="I13">
        <v>7</v>
      </c>
      <c r="J13">
        <v>5</v>
      </c>
      <c r="K13" s="3">
        <v>45313</v>
      </c>
      <c r="L13" s="1">
        <f>WORKDAY(K13,G13,'праздники 2024'!A:A)</f>
        <v>45327</v>
      </c>
      <c r="M13" s="1">
        <f>WORKDAY(L13,1,'праздники 2024'!A:A)</f>
        <v>45328</v>
      </c>
      <c r="N13" s="1">
        <f>WORKDAY(M13,H13,'праздники 2024'!A:A)</f>
        <v>45337</v>
      </c>
      <c r="O13" s="1">
        <f>WORKDAY(N13,1,'праздники 2024'!A:A)</f>
        <v>45338</v>
      </c>
      <c r="P13" s="1">
        <f>WORKDAY(O13,I13,'праздники 2024'!A:A)</f>
        <v>45350</v>
      </c>
      <c r="Q13" s="1">
        <f>WORKDAY(P13,1,'праздники 2024'!A:A)</f>
        <v>45351</v>
      </c>
      <c r="R13" s="1">
        <f>WORKDAY(Q13,J13,'праздники 2024'!A:A)</f>
        <v>45358</v>
      </c>
      <c r="S13" s="5"/>
      <c r="T13" s="1">
        <f>WORKDAY(S13,G13,'праздники 2024'!A:A)</f>
        <v>13</v>
      </c>
      <c r="U13" s="1">
        <f>WORKDAY(T13,1,'праздники 2024'!A:A)</f>
        <v>16</v>
      </c>
      <c r="V13" s="1">
        <f>WORKDAY(U13,H13,'праздники 2024'!A:A)</f>
        <v>25</v>
      </c>
      <c r="W13" s="1">
        <f>WORKDAY(V13,1,'праздники 2024'!A:A)</f>
        <v>26</v>
      </c>
      <c r="X13" s="1">
        <f>WORKDAY(W13,I13,'праздники 2024'!A:A)</f>
        <v>37</v>
      </c>
      <c r="Y13" s="1">
        <f>WORKDAY(X13,1,'праздники 2024'!A:A)</f>
        <v>38</v>
      </c>
      <c r="Z13" s="1">
        <f>WORKDAY(Y13,J13,'праздники 2024'!A:A)</f>
        <v>45</v>
      </c>
    </row>
    <row r="14" spans="1:26" x14ac:dyDescent="0.25">
      <c r="A14" t="s">
        <v>62</v>
      </c>
      <c r="B14" t="s">
        <v>68</v>
      </c>
      <c r="C14" t="s">
        <v>39</v>
      </c>
      <c r="D14">
        <v>13275</v>
      </c>
      <c r="E14" s="6" t="s">
        <v>74</v>
      </c>
      <c r="F14">
        <v>6</v>
      </c>
      <c r="G14">
        <v>10</v>
      </c>
      <c r="H14">
        <v>7</v>
      </c>
      <c r="I14">
        <v>7</v>
      </c>
      <c r="J14">
        <v>5</v>
      </c>
      <c r="K14" s="3">
        <v>45356</v>
      </c>
      <c r="L14" s="1">
        <f>WORKDAY(K14,G14,'праздники 2024'!A:A)</f>
        <v>45371</v>
      </c>
      <c r="M14" s="1">
        <f>WORKDAY(L14,1,'праздники 2024'!A:A)</f>
        <v>45372</v>
      </c>
      <c r="N14" s="1">
        <f>WORKDAY(M14,H14,'праздники 2024'!A:A)</f>
        <v>45383</v>
      </c>
      <c r="O14" s="1">
        <f>WORKDAY(N14,1,'праздники 2024'!A:A)</f>
        <v>45384</v>
      </c>
      <c r="P14" s="1">
        <f>WORKDAY(O14,I14,'праздники 2024'!A:A)</f>
        <v>45393</v>
      </c>
      <c r="Q14" s="1">
        <f>WORKDAY(P14,1,'праздники 2024'!A:A)</f>
        <v>45394</v>
      </c>
      <c r="R14" s="1">
        <f>WORKDAY(Q14,J14,'праздники 2024'!A:A)</f>
        <v>45401</v>
      </c>
      <c r="S14" s="5">
        <v>45488</v>
      </c>
      <c r="T14" s="1">
        <f>WORKDAY(S14,G14,'праздники 2024'!A:A)</f>
        <v>45502</v>
      </c>
      <c r="U14" s="1">
        <f>WORKDAY(T14,1,'праздники 2024'!A:A)</f>
        <v>45503</v>
      </c>
      <c r="V14" s="1">
        <f>WORKDAY(U14,H14,'праздники 2024'!A:A)</f>
        <v>45512</v>
      </c>
      <c r="W14" s="1">
        <f>WORKDAY(V14,1,'праздники 2024'!A:A)</f>
        <v>45513</v>
      </c>
      <c r="X14" s="1">
        <f>WORKDAY(W14,I14,'праздники 2024'!A:A)</f>
        <v>45524</v>
      </c>
      <c r="Y14" s="1">
        <f>WORKDAY(X14,1,'праздники 2024'!A:A)</f>
        <v>45525</v>
      </c>
      <c r="Z14" s="1">
        <f>WORKDAY(Y14,J14,'праздники 2024'!A:A)</f>
        <v>45532</v>
      </c>
    </row>
    <row r="15" spans="1:26" x14ac:dyDescent="0.25">
      <c r="A15" t="s">
        <v>62</v>
      </c>
      <c r="B15" t="s">
        <v>68</v>
      </c>
      <c r="C15" t="s">
        <v>27</v>
      </c>
      <c r="D15">
        <v>15449</v>
      </c>
      <c r="E15" s="6" t="s">
        <v>74</v>
      </c>
      <c r="F15">
        <v>6</v>
      </c>
      <c r="G15">
        <v>10</v>
      </c>
      <c r="H15">
        <v>7</v>
      </c>
      <c r="I15">
        <v>7</v>
      </c>
      <c r="J15">
        <v>5</v>
      </c>
      <c r="K15" s="3">
        <v>45356</v>
      </c>
      <c r="L15" s="1">
        <f>WORKDAY(K15,G15,'праздники 2024'!A:A)</f>
        <v>45371</v>
      </c>
      <c r="M15" s="1">
        <f>WORKDAY(L15,1,'праздники 2024'!A:A)</f>
        <v>45372</v>
      </c>
      <c r="N15" s="1">
        <f>WORKDAY(M15,H15,'праздники 2024'!A:A)</f>
        <v>45383</v>
      </c>
      <c r="O15" s="1">
        <f>WORKDAY(N15,1,'праздники 2024'!A:A)</f>
        <v>45384</v>
      </c>
      <c r="P15" s="1">
        <f>WORKDAY(O15,I15,'праздники 2024'!A:A)</f>
        <v>45393</v>
      </c>
      <c r="Q15" s="1">
        <f>WORKDAY(P15,1,'праздники 2024'!A:A)</f>
        <v>45394</v>
      </c>
      <c r="R15" s="1">
        <f>WORKDAY(Q15,J15,'праздники 2024'!A:A)</f>
        <v>45401</v>
      </c>
      <c r="S15" s="5">
        <v>45488</v>
      </c>
      <c r="T15" s="1">
        <f>WORKDAY(S15,G15,'праздники 2024'!A:A)</f>
        <v>45502</v>
      </c>
      <c r="U15" s="1">
        <f>WORKDAY(T15,1,'праздники 2024'!A:A)</f>
        <v>45503</v>
      </c>
      <c r="V15" s="1">
        <f>WORKDAY(U15,H15,'праздники 2024'!A:A)</f>
        <v>45512</v>
      </c>
      <c r="W15" s="1">
        <f>WORKDAY(V15,1,'праздники 2024'!A:A)</f>
        <v>45513</v>
      </c>
      <c r="X15" s="1">
        <f>WORKDAY(W15,I15,'праздники 2024'!A:A)</f>
        <v>45524</v>
      </c>
      <c r="Y15" s="1">
        <f>WORKDAY(X15,1,'праздники 2024'!A:A)</f>
        <v>45525</v>
      </c>
      <c r="Z15" s="1">
        <f>WORKDAY(Y15,J15,'праздники 2024'!A:A)</f>
        <v>45532</v>
      </c>
    </row>
    <row r="16" spans="1:26" x14ac:dyDescent="0.25">
      <c r="A16" t="s">
        <v>62</v>
      </c>
      <c r="B16" t="s">
        <v>69</v>
      </c>
      <c r="C16" t="s">
        <v>37</v>
      </c>
      <c r="D16">
        <v>15922</v>
      </c>
      <c r="E16" s="6" t="s">
        <v>74</v>
      </c>
      <c r="F16">
        <v>6</v>
      </c>
      <c r="G16">
        <v>10</v>
      </c>
      <c r="H16">
        <v>7</v>
      </c>
      <c r="I16">
        <v>7</v>
      </c>
      <c r="J16">
        <v>5</v>
      </c>
      <c r="K16" s="3">
        <v>45018</v>
      </c>
      <c r="L16" s="1">
        <f>WORKDAY(K16,G16,'праздники 2024'!A:A)</f>
        <v>45030</v>
      </c>
      <c r="M16" s="1">
        <f>WORKDAY(L16,1,'праздники 2024'!A:A)</f>
        <v>45033</v>
      </c>
      <c r="N16" s="1">
        <f>WORKDAY(M16,H16,'праздники 2024'!A:A)</f>
        <v>45042</v>
      </c>
      <c r="O16" s="1">
        <f>WORKDAY(N16,1,'праздники 2024'!A:A)</f>
        <v>45043</v>
      </c>
      <c r="P16" s="1">
        <f>WORKDAY(O16,I16,'праздники 2024'!A:A)</f>
        <v>45054</v>
      </c>
      <c r="Q16" s="1">
        <f>WORKDAY(P16,1,'праздники 2024'!A:A)</f>
        <v>45055</v>
      </c>
      <c r="R16" s="1">
        <f>WORKDAY(Q16,J16,'праздники 2024'!A:A)</f>
        <v>45062</v>
      </c>
      <c r="S16" s="5">
        <v>45516</v>
      </c>
      <c r="T16" s="1">
        <f>WORKDAY(S16,G16,'праздники 2024'!A:A)</f>
        <v>45530</v>
      </c>
      <c r="U16" s="1">
        <f>WORKDAY(T16,1,'праздники 2024'!A:A)</f>
        <v>45531</v>
      </c>
      <c r="V16" s="1">
        <f>WORKDAY(U16,H16,'праздники 2024'!A:A)</f>
        <v>45540</v>
      </c>
      <c r="W16" s="1">
        <f>WORKDAY(V16,1,'праздники 2024'!A:A)</f>
        <v>45541</v>
      </c>
      <c r="X16" s="1">
        <f>WORKDAY(W16,I16,'праздники 2024'!A:A)</f>
        <v>45552</v>
      </c>
      <c r="Y16" s="1">
        <f>WORKDAY(X16,1,'праздники 2024'!A:A)</f>
        <v>45553</v>
      </c>
      <c r="Z16" s="1">
        <f>WORKDAY(Y16,J16,'праздники 2024'!A:A)</f>
        <v>45560</v>
      </c>
    </row>
    <row r="17" spans="1:26" x14ac:dyDescent="0.25">
      <c r="A17" t="s">
        <v>62</v>
      </c>
      <c r="B17" t="s">
        <v>70</v>
      </c>
      <c r="C17" t="s">
        <v>18</v>
      </c>
      <c r="D17">
        <v>13273</v>
      </c>
      <c r="E17" s="6" t="s">
        <v>74</v>
      </c>
      <c r="F17">
        <v>6</v>
      </c>
      <c r="G17">
        <v>10</v>
      </c>
      <c r="H17">
        <v>7</v>
      </c>
      <c r="I17">
        <v>7</v>
      </c>
      <c r="J17">
        <v>5</v>
      </c>
      <c r="K17" s="3">
        <v>45052</v>
      </c>
      <c r="L17" s="1">
        <f>WORKDAY(K17,G17,'праздники 2024'!A:A)</f>
        <v>45065</v>
      </c>
      <c r="M17" s="1">
        <f>WORKDAY(L17,1,'праздники 2024'!A:A)</f>
        <v>45068</v>
      </c>
      <c r="N17" s="1">
        <f>WORKDAY(M17,H17,'праздники 2024'!A:A)</f>
        <v>45077</v>
      </c>
      <c r="O17" s="1">
        <f>WORKDAY(N17,1,'праздники 2024'!A:A)</f>
        <v>45078</v>
      </c>
      <c r="P17" s="1">
        <f>WORKDAY(O17,I17,'праздники 2024'!A:A)</f>
        <v>45089</v>
      </c>
      <c r="Q17" s="1">
        <f>WORKDAY(P17,1,'праздники 2024'!A:A)</f>
        <v>45090</v>
      </c>
      <c r="R17" s="1">
        <f>WORKDAY(Q17,J17,'праздники 2024'!A:A)</f>
        <v>45097</v>
      </c>
      <c r="S17" s="5">
        <v>45544</v>
      </c>
      <c r="T17" s="1">
        <f>WORKDAY(S17,G17,'праздники 2024'!A:A)</f>
        <v>45558</v>
      </c>
      <c r="U17" s="1">
        <f>WORKDAY(T17,1,'праздники 2024'!A:A)</f>
        <v>45559</v>
      </c>
      <c r="V17" s="1">
        <f>WORKDAY(U17,H17,'праздники 2024'!A:A)</f>
        <v>45568</v>
      </c>
      <c r="W17" s="1">
        <f>WORKDAY(V17,1,'праздники 2024'!A:A)</f>
        <v>45569</v>
      </c>
      <c r="X17" s="1">
        <f>WORKDAY(W17,I17,'праздники 2024'!A:A)</f>
        <v>45580</v>
      </c>
      <c r="Y17" s="1">
        <f>WORKDAY(X17,1,'праздники 2024'!A:A)</f>
        <v>45581</v>
      </c>
      <c r="Z17" s="1">
        <f>WORKDAY(Y17,J17,'праздники 2024'!A:A)</f>
        <v>45588</v>
      </c>
    </row>
    <row r="18" spans="1:26" x14ac:dyDescent="0.25">
      <c r="A18" t="s">
        <v>62</v>
      </c>
      <c r="B18" t="s">
        <v>70</v>
      </c>
      <c r="C18" t="s">
        <v>34</v>
      </c>
      <c r="D18">
        <v>13274</v>
      </c>
      <c r="E18" s="6" t="s">
        <v>74</v>
      </c>
      <c r="F18">
        <v>6</v>
      </c>
      <c r="G18">
        <v>10</v>
      </c>
      <c r="H18">
        <v>7</v>
      </c>
      <c r="I18">
        <v>7</v>
      </c>
      <c r="J18">
        <v>5</v>
      </c>
      <c r="K18" s="3">
        <v>45384</v>
      </c>
      <c r="L18" s="1">
        <f>WORKDAY(K18,G18,'праздники 2024'!A:A)</f>
        <v>45398</v>
      </c>
      <c r="M18" s="1">
        <f>WORKDAY(L18,1,'праздники 2024'!A:A)</f>
        <v>45399</v>
      </c>
      <c r="N18" s="1">
        <f>WORKDAY(M18,H18,'праздники 2024'!A:A)</f>
        <v>45408</v>
      </c>
      <c r="O18" s="1">
        <f>WORKDAY(N18,1,'праздники 2024'!A:A)</f>
        <v>45414</v>
      </c>
      <c r="P18" s="1">
        <f>WORKDAY(O18,I18,'праздники 2024'!A:A)</f>
        <v>45427</v>
      </c>
      <c r="Q18" s="1">
        <f>WORKDAY(P18,1,'праздники 2024'!A:A)</f>
        <v>45428</v>
      </c>
      <c r="R18" s="1">
        <f>WORKDAY(Q18,J18,'праздники 2024'!A:A)</f>
        <v>45435</v>
      </c>
      <c r="S18" s="5">
        <v>45516</v>
      </c>
      <c r="T18" s="1">
        <f>WORKDAY(S18,G18,'праздники 2024'!A:A)</f>
        <v>45530</v>
      </c>
      <c r="U18" s="1">
        <f>WORKDAY(T18,1,'праздники 2024'!A:A)</f>
        <v>45531</v>
      </c>
      <c r="V18" s="1">
        <f>WORKDAY(U18,H18,'праздники 2024'!A:A)</f>
        <v>45540</v>
      </c>
      <c r="W18" s="1">
        <f>WORKDAY(V18,1,'праздники 2024'!A:A)</f>
        <v>45541</v>
      </c>
      <c r="X18" s="1">
        <f>WORKDAY(W18,I18,'праздники 2024'!A:A)</f>
        <v>45552</v>
      </c>
      <c r="Y18" s="1">
        <f>WORKDAY(X18,1,'праздники 2024'!A:A)</f>
        <v>45553</v>
      </c>
      <c r="Z18" s="1">
        <f>WORKDAY(Y18,J18,'праздники 2024'!A:A)</f>
        <v>45560</v>
      </c>
    </row>
    <row r="19" spans="1:26" x14ac:dyDescent="0.25">
      <c r="A19" t="s">
        <v>62</v>
      </c>
      <c r="B19" t="s">
        <v>70</v>
      </c>
      <c r="C19" t="s">
        <v>16</v>
      </c>
      <c r="D19">
        <v>13276</v>
      </c>
      <c r="E19" s="6" t="s">
        <v>74</v>
      </c>
      <c r="F19">
        <v>6</v>
      </c>
      <c r="G19">
        <v>10</v>
      </c>
      <c r="H19">
        <v>7</v>
      </c>
      <c r="I19">
        <v>7</v>
      </c>
      <c r="J19">
        <v>5</v>
      </c>
      <c r="K19" s="3">
        <v>45018</v>
      </c>
      <c r="L19" s="1">
        <f>WORKDAY(K19,G19,'праздники 2024'!A:A)</f>
        <v>45030</v>
      </c>
      <c r="M19" s="1">
        <f>WORKDAY(L19,1,'праздники 2024'!A:A)</f>
        <v>45033</v>
      </c>
      <c r="N19" s="1">
        <f>WORKDAY(M19,H19,'праздники 2024'!A:A)</f>
        <v>45042</v>
      </c>
      <c r="O19" s="1">
        <f>WORKDAY(N19,1,'праздники 2024'!A:A)</f>
        <v>45043</v>
      </c>
      <c r="P19" s="1">
        <f>WORKDAY(O19,I19,'праздники 2024'!A:A)</f>
        <v>45054</v>
      </c>
      <c r="Q19" s="1">
        <f>WORKDAY(P19,1,'праздники 2024'!A:A)</f>
        <v>45055</v>
      </c>
      <c r="R19" s="1">
        <f>WORKDAY(Q19,J19,'праздники 2024'!A:A)</f>
        <v>45062</v>
      </c>
      <c r="S19" s="5">
        <v>45516</v>
      </c>
      <c r="T19" s="1">
        <f>WORKDAY(S19,G19,'праздники 2024'!A:A)</f>
        <v>45530</v>
      </c>
      <c r="U19" s="1">
        <f>WORKDAY(T19,1,'праздники 2024'!A:A)</f>
        <v>45531</v>
      </c>
      <c r="V19" s="1">
        <f>WORKDAY(U19,H19,'праздники 2024'!A:A)</f>
        <v>45540</v>
      </c>
      <c r="W19" s="1">
        <f>WORKDAY(V19,1,'праздники 2024'!A:A)</f>
        <v>45541</v>
      </c>
      <c r="X19" s="1">
        <f>WORKDAY(W19,I19,'праздники 2024'!A:A)</f>
        <v>45552</v>
      </c>
      <c r="Y19" s="1">
        <f>WORKDAY(X19,1,'праздники 2024'!A:A)</f>
        <v>45553</v>
      </c>
      <c r="Z19" s="1">
        <f>WORKDAY(Y19,J19,'праздники 2024'!A:A)</f>
        <v>45560</v>
      </c>
    </row>
    <row r="20" spans="1:26" x14ac:dyDescent="0.25">
      <c r="A20" t="s">
        <v>62</v>
      </c>
      <c r="B20" t="s">
        <v>70</v>
      </c>
      <c r="C20" t="s">
        <v>0</v>
      </c>
      <c r="D20">
        <v>13277</v>
      </c>
      <c r="E20" s="6" t="s">
        <v>74</v>
      </c>
      <c r="F20">
        <v>6</v>
      </c>
      <c r="G20">
        <v>10</v>
      </c>
      <c r="H20">
        <v>7</v>
      </c>
      <c r="I20">
        <v>7</v>
      </c>
      <c r="J20">
        <v>5</v>
      </c>
      <c r="K20" s="3">
        <v>45018</v>
      </c>
      <c r="L20" s="1">
        <f>WORKDAY(K20,G20,'праздники 2024'!A:A)</f>
        <v>45030</v>
      </c>
      <c r="M20" s="1">
        <f>WORKDAY(L20,1,'праздники 2024'!A:A)</f>
        <v>45033</v>
      </c>
      <c r="N20" s="1">
        <f>WORKDAY(M20,H20,'праздники 2024'!A:A)</f>
        <v>45042</v>
      </c>
      <c r="O20" s="1">
        <f>WORKDAY(N20,1,'праздники 2024'!A:A)</f>
        <v>45043</v>
      </c>
      <c r="P20" s="1">
        <f>WORKDAY(O20,I20,'праздники 2024'!A:A)</f>
        <v>45054</v>
      </c>
      <c r="Q20" s="1">
        <f>WORKDAY(P20,1,'праздники 2024'!A:A)</f>
        <v>45055</v>
      </c>
      <c r="R20" s="1">
        <f>WORKDAY(Q20,J20,'праздники 2024'!A:A)</f>
        <v>45062</v>
      </c>
      <c r="S20" s="5">
        <v>45516</v>
      </c>
      <c r="T20" s="1">
        <f>WORKDAY(S20,G20,'праздники 2024'!A:A)</f>
        <v>45530</v>
      </c>
      <c r="U20" s="1">
        <f>WORKDAY(T20,1,'праздники 2024'!A:A)</f>
        <v>45531</v>
      </c>
      <c r="V20" s="1">
        <f>WORKDAY(U20,H20,'праздники 2024'!A:A)</f>
        <v>45540</v>
      </c>
      <c r="W20" s="1">
        <f>WORKDAY(V20,1,'праздники 2024'!A:A)</f>
        <v>45541</v>
      </c>
      <c r="X20" s="1">
        <f>WORKDAY(W20,I20,'праздники 2024'!A:A)</f>
        <v>45552</v>
      </c>
      <c r="Y20" s="1">
        <f>WORKDAY(X20,1,'праздники 2024'!A:A)</f>
        <v>45553</v>
      </c>
      <c r="Z20" s="1">
        <f>WORKDAY(Y20,J20,'праздники 2024'!A:A)</f>
        <v>45560</v>
      </c>
    </row>
    <row r="21" spans="1:26" x14ac:dyDescent="0.25">
      <c r="A21" t="s">
        <v>62</v>
      </c>
      <c r="B21" t="s">
        <v>70</v>
      </c>
      <c r="C21" t="s">
        <v>35</v>
      </c>
      <c r="D21">
        <v>13278</v>
      </c>
      <c r="E21" s="6" t="s">
        <v>74</v>
      </c>
      <c r="F21">
        <v>6</v>
      </c>
      <c r="G21">
        <v>10</v>
      </c>
      <c r="H21">
        <v>7</v>
      </c>
      <c r="I21">
        <v>7</v>
      </c>
      <c r="J21">
        <v>5</v>
      </c>
      <c r="K21" s="3">
        <v>45018</v>
      </c>
      <c r="L21" s="1">
        <f>WORKDAY(K21,G21,'праздники 2024'!A:A)</f>
        <v>45030</v>
      </c>
      <c r="M21" s="1">
        <f>WORKDAY(L21,1,'праздники 2024'!A:A)</f>
        <v>45033</v>
      </c>
      <c r="N21" s="1">
        <f>WORKDAY(M21,H21,'праздники 2024'!A:A)</f>
        <v>45042</v>
      </c>
      <c r="O21" s="1">
        <f>WORKDAY(N21,1,'праздники 2024'!A:A)</f>
        <v>45043</v>
      </c>
      <c r="P21" s="1">
        <f>WORKDAY(O21,I21,'праздники 2024'!A:A)</f>
        <v>45054</v>
      </c>
      <c r="Q21" s="1">
        <f>WORKDAY(P21,1,'праздники 2024'!A:A)</f>
        <v>45055</v>
      </c>
      <c r="R21" s="1">
        <f>WORKDAY(Q21,J21,'праздники 2024'!A:A)</f>
        <v>45062</v>
      </c>
      <c r="S21" s="5">
        <v>45516</v>
      </c>
      <c r="T21" s="1">
        <f>WORKDAY(S21,G21,'праздники 2024'!A:A)</f>
        <v>45530</v>
      </c>
      <c r="U21" s="1">
        <f>WORKDAY(T21,1,'праздники 2024'!A:A)</f>
        <v>45531</v>
      </c>
      <c r="V21" s="1">
        <f>WORKDAY(U21,H21,'праздники 2024'!A:A)</f>
        <v>45540</v>
      </c>
      <c r="W21" s="1">
        <f>WORKDAY(V21,1,'праздники 2024'!A:A)</f>
        <v>45541</v>
      </c>
      <c r="X21" s="1">
        <f>WORKDAY(W21,I21,'праздники 2024'!A:A)</f>
        <v>45552</v>
      </c>
      <c r="Y21" s="1">
        <f>WORKDAY(X21,1,'праздники 2024'!A:A)</f>
        <v>45553</v>
      </c>
      <c r="Z21" s="1">
        <f>WORKDAY(Y21,J21,'праздники 2024'!A:A)</f>
        <v>45560</v>
      </c>
    </row>
    <row r="22" spans="1:26" x14ac:dyDescent="0.25">
      <c r="A22" t="s">
        <v>62</v>
      </c>
      <c r="B22" t="s">
        <v>70</v>
      </c>
      <c r="C22" t="s">
        <v>10</v>
      </c>
      <c r="D22">
        <v>13279</v>
      </c>
      <c r="E22" s="6" t="s">
        <v>74</v>
      </c>
      <c r="F22">
        <v>6</v>
      </c>
      <c r="G22">
        <v>10</v>
      </c>
      <c r="H22">
        <v>7</v>
      </c>
      <c r="I22">
        <v>7</v>
      </c>
      <c r="J22">
        <v>5</v>
      </c>
      <c r="K22" s="3">
        <v>45327</v>
      </c>
      <c r="L22" s="1">
        <f>WORKDAY(K22,G22,'праздники 2024'!A:A)</f>
        <v>45341</v>
      </c>
      <c r="M22" s="1">
        <f>WORKDAY(L22,1,'праздники 2024'!A:A)</f>
        <v>45342</v>
      </c>
      <c r="N22" s="1">
        <f>WORKDAY(M22,H22,'праздники 2024'!A:A)</f>
        <v>45352</v>
      </c>
      <c r="O22" s="1">
        <f>WORKDAY(N22,1,'праздники 2024'!A:A)</f>
        <v>45355</v>
      </c>
      <c r="P22" s="1">
        <f>WORKDAY(O22,I22,'праздники 2024'!A:A)</f>
        <v>45365</v>
      </c>
      <c r="Q22" s="1">
        <f>WORKDAY(P22,1,'праздники 2024'!A:A)</f>
        <v>45366</v>
      </c>
      <c r="R22" s="1">
        <f>WORKDAY(Q22,J22,'праздники 2024'!A:A)</f>
        <v>45373</v>
      </c>
      <c r="S22" s="5"/>
      <c r="T22" s="1"/>
      <c r="U22" s="1"/>
      <c r="V22" s="1"/>
      <c r="W22" s="1"/>
      <c r="X22" s="1"/>
      <c r="Y22" s="1"/>
      <c r="Z22" s="1"/>
    </row>
    <row r="23" spans="1:26" x14ac:dyDescent="0.25">
      <c r="A23" t="s">
        <v>62</v>
      </c>
      <c r="B23" t="s">
        <v>70</v>
      </c>
      <c r="C23" t="s">
        <v>4</v>
      </c>
      <c r="D23">
        <v>13280</v>
      </c>
      <c r="E23" s="6" t="s">
        <v>74</v>
      </c>
      <c r="F23">
        <v>6</v>
      </c>
      <c r="G23">
        <v>10</v>
      </c>
      <c r="H23">
        <v>7</v>
      </c>
      <c r="I23">
        <v>7</v>
      </c>
      <c r="J23">
        <v>5</v>
      </c>
      <c r="K23" s="3">
        <v>45327</v>
      </c>
      <c r="L23" s="1">
        <f>WORKDAY(K23,G23,'праздники 2024'!A:A)</f>
        <v>45341</v>
      </c>
      <c r="M23" s="1">
        <f>WORKDAY(L23,1,'праздники 2024'!A:A)</f>
        <v>45342</v>
      </c>
      <c r="N23" s="1">
        <f>WORKDAY(M23,H23,'праздники 2024'!A:A)</f>
        <v>45352</v>
      </c>
      <c r="O23" s="1">
        <f>WORKDAY(N23,1,'праздники 2024'!A:A)</f>
        <v>45355</v>
      </c>
      <c r="P23" s="1">
        <f>WORKDAY(O23,I23,'праздники 2024'!A:A)</f>
        <v>45365</v>
      </c>
      <c r="Q23" s="1">
        <f>WORKDAY(P23,1,'праздники 2024'!A:A)</f>
        <v>45366</v>
      </c>
      <c r="R23" s="1">
        <f>WORKDAY(Q23,J23,'праздники 2024'!A:A)</f>
        <v>45373</v>
      </c>
      <c r="S23" s="5"/>
      <c r="T23" s="1"/>
      <c r="U23" s="1"/>
      <c r="V23" s="1"/>
      <c r="W23" s="1"/>
      <c r="X23" s="1"/>
      <c r="Y23" s="1"/>
      <c r="Z23" s="1"/>
    </row>
    <row r="24" spans="1:26" x14ac:dyDescent="0.25">
      <c r="A24" t="s">
        <v>62</v>
      </c>
      <c r="B24" t="s">
        <v>70</v>
      </c>
      <c r="C24" t="s">
        <v>22</v>
      </c>
      <c r="D24">
        <v>13281</v>
      </c>
      <c r="E24" s="6" t="s">
        <v>74</v>
      </c>
      <c r="F24">
        <v>6</v>
      </c>
      <c r="G24">
        <v>10</v>
      </c>
      <c r="H24">
        <v>7</v>
      </c>
      <c r="I24">
        <v>7</v>
      </c>
      <c r="J24">
        <v>5</v>
      </c>
      <c r="K24" s="3">
        <v>45052</v>
      </c>
      <c r="L24" s="1">
        <f>WORKDAY(K24,G24,'праздники 2024'!A:A)</f>
        <v>45065</v>
      </c>
      <c r="M24" s="1">
        <f>WORKDAY(L24,1,'праздники 2024'!A:A)</f>
        <v>45068</v>
      </c>
      <c r="N24" s="1">
        <f>WORKDAY(M24,H24,'праздники 2024'!A:A)</f>
        <v>45077</v>
      </c>
      <c r="O24" s="1">
        <f>WORKDAY(N24,1,'праздники 2024'!A:A)</f>
        <v>45078</v>
      </c>
      <c r="P24" s="1">
        <f>WORKDAY(O24,I24,'праздники 2024'!A:A)</f>
        <v>45089</v>
      </c>
      <c r="Q24" s="1">
        <f>WORKDAY(P24,1,'праздники 2024'!A:A)</f>
        <v>45090</v>
      </c>
      <c r="R24" s="1">
        <f>WORKDAY(Q24,J24,'праздники 2024'!A:A)</f>
        <v>45097</v>
      </c>
      <c r="S24" s="5">
        <v>45544</v>
      </c>
      <c r="T24" s="1">
        <f>WORKDAY(S24,G24,'праздники 2024'!A:A)</f>
        <v>45558</v>
      </c>
      <c r="U24" s="1">
        <f>WORKDAY(T24,1,'праздники 2024'!A:A)</f>
        <v>45559</v>
      </c>
      <c r="V24" s="1">
        <f>WORKDAY(U24,H24,'праздники 2024'!A:A)</f>
        <v>45568</v>
      </c>
      <c r="W24" s="1">
        <f>WORKDAY(V24,1,'праздники 2024'!A:A)</f>
        <v>45569</v>
      </c>
      <c r="X24" s="1">
        <f>WORKDAY(W24,I24,'праздники 2024'!A:A)</f>
        <v>45580</v>
      </c>
      <c r="Y24" s="1">
        <f>WORKDAY(X24,1,'праздники 2024'!A:A)</f>
        <v>45581</v>
      </c>
      <c r="Z24" s="1">
        <f>WORKDAY(Y24,J24,'праздники 2024'!A:A)</f>
        <v>45588</v>
      </c>
    </row>
    <row r="25" spans="1:26" x14ac:dyDescent="0.25">
      <c r="A25" t="s">
        <v>63</v>
      </c>
      <c r="B25" t="s">
        <v>71</v>
      </c>
      <c r="C25" t="s">
        <v>40</v>
      </c>
      <c r="D25">
        <v>13319</v>
      </c>
      <c r="E25" s="6" t="s">
        <v>74</v>
      </c>
      <c r="F25">
        <v>6</v>
      </c>
      <c r="G25">
        <v>10</v>
      </c>
      <c r="H25">
        <v>7</v>
      </c>
      <c r="I25">
        <v>7</v>
      </c>
      <c r="J25">
        <v>5</v>
      </c>
      <c r="K25" s="3">
        <v>45323</v>
      </c>
      <c r="L25" s="1">
        <f>WORKDAY(K25,G25,'праздники 2024'!A:A)</f>
        <v>45337</v>
      </c>
      <c r="M25" s="1">
        <f>WORKDAY(L25,1,'праздники 2024'!A:A)</f>
        <v>45338</v>
      </c>
      <c r="N25" s="1">
        <f>WORKDAY(M25,H25,'праздники 2024'!A:A)</f>
        <v>45350</v>
      </c>
      <c r="O25" s="1">
        <f>WORKDAY(N25,1,'праздники 2024'!A:A)</f>
        <v>45351</v>
      </c>
      <c r="P25" s="1">
        <f>WORKDAY(O25,I25,'праздники 2024'!A:A)</f>
        <v>45363</v>
      </c>
      <c r="Q25" s="1">
        <f>WORKDAY(P25,1,'праздники 2024'!A:A)</f>
        <v>45364</v>
      </c>
      <c r="R25" s="1">
        <f>WORKDAY(Q25,J25,'праздники 2024'!A:A)</f>
        <v>45371</v>
      </c>
      <c r="S25" s="5">
        <v>45139</v>
      </c>
      <c r="T25" s="1">
        <f>WORKDAY(S25,G25,'праздники 2024'!A:A)</f>
        <v>45153</v>
      </c>
      <c r="U25" s="1">
        <f>WORKDAY(T25,1,'праздники 2024'!A:A)</f>
        <v>45154</v>
      </c>
      <c r="V25" s="1">
        <f>WORKDAY(U25,H25,'праздники 2024'!A:A)</f>
        <v>45163</v>
      </c>
      <c r="W25" s="1">
        <f>WORKDAY(V25,1,'праздники 2024'!A:A)</f>
        <v>45166</v>
      </c>
      <c r="X25" s="1">
        <f>WORKDAY(W25,I25,'праздники 2024'!A:A)</f>
        <v>45175</v>
      </c>
      <c r="Y25" s="1">
        <f>WORKDAY(X25,1,'праздники 2024'!A:A)</f>
        <v>45176</v>
      </c>
      <c r="Z25" s="1">
        <f>WORKDAY(Y25,J25,'праздники 2024'!A:A)</f>
        <v>45183</v>
      </c>
    </row>
    <row r="26" spans="1:26" x14ac:dyDescent="0.25">
      <c r="A26" t="s">
        <v>63</v>
      </c>
      <c r="B26" t="s">
        <v>71</v>
      </c>
      <c r="C26" t="s">
        <v>24</v>
      </c>
      <c r="D26">
        <v>13320</v>
      </c>
      <c r="E26" s="6" t="s">
        <v>74</v>
      </c>
      <c r="F26">
        <v>6</v>
      </c>
      <c r="G26">
        <v>10</v>
      </c>
      <c r="H26">
        <v>7</v>
      </c>
      <c r="I26">
        <v>7</v>
      </c>
      <c r="J26">
        <v>5</v>
      </c>
      <c r="K26" s="3">
        <v>45323</v>
      </c>
      <c r="L26" s="1">
        <f>WORKDAY(K26,G26,'праздники 2024'!A:A)</f>
        <v>45337</v>
      </c>
      <c r="M26" s="1">
        <f>WORKDAY(L26,1,'праздники 2024'!A:A)</f>
        <v>45338</v>
      </c>
      <c r="N26" s="1">
        <f>WORKDAY(M26,H26,'праздники 2024'!A:A)</f>
        <v>45350</v>
      </c>
      <c r="O26" s="1">
        <f>WORKDAY(N26,1,'праздники 2024'!A:A)</f>
        <v>45351</v>
      </c>
      <c r="P26" s="1">
        <f>WORKDAY(O26,I26,'праздники 2024'!A:A)</f>
        <v>45363</v>
      </c>
      <c r="Q26" s="1">
        <f>WORKDAY(P26,1,'праздники 2024'!A:A)</f>
        <v>45364</v>
      </c>
      <c r="R26" s="1">
        <f>WORKDAY(Q26,J26,'праздники 2024'!A:A)</f>
        <v>45371</v>
      </c>
      <c r="S26" s="5">
        <v>45139</v>
      </c>
      <c r="T26" s="1">
        <f>WORKDAY(S26,G26,'праздники 2024'!A:A)</f>
        <v>45153</v>
      </c>
      <c r="U26" s="1">
        <f>WORKDAY(T26,1,'праздники 2024'!A:A)</f>
        <v>45154</v>
      </c>
      <c r="V26" s="1">
        <f>WORKDAY(U26,H26,'праздники 2024'!A:A)</f>
        <v>45163</v>
      </c>
      <c r="W26" s="1">
        <f>WORKDAY(V26,1,'праздники 2024'!A:A)</f>
        <v>45166</v>
      </c>
      <c r="X26" s="1">
        <f>WORKDAY(W26,I26,'праздники 2024'!A:A)</f>
        <v>45175</v>
      </c>
      <c r="Y26" s="1">
        <f>WORKDAY(X26,1,'праздники 2024'!A:A)</f>
        <v>45176</v>
      </c>
      <c r="Z26" s="1">
        <f>WORKDAY(Y26,J26,'праздники 2024'!A:A)</f>
        <v>45183</v>
      </c>
    </row>
    <row r="27" spans="1:26" x14ac:dyDescent="0.25">
      <c r="A27" t="s">
        <v>63</v>
      </c>
      <c r="B27" t="s">
        <v>71</v>
      </c>
      <c r="C27" t="s">
        <v>21</v>
      </c>
      <c r="D27">
        <v>13321</v>
      </c>
      <c r="E27" s="6" t="s">
        <v>74</v>
      </c>
      <c r="F27">
        <v>6</v>
      </c>
      <c r="G27">
        <v>10</v>
      </c>
      <c r="H27">
        <v>7</v>
      </c>
      <c r="I27">
        <v>7</v>
      </c>
      <c r="J27">
        <v>5</v>
      </c>
      <c r="K27" s="3">
        <v>45323</v>
      </c>
      <c r="L27" s="1">
        <f>WORKDAY(K27,G27,'праздники 2024'!A:A)</f>
        <v>45337</v>
      </c>
      <c r="M27" s="1">
        <f>WORKDAY(L27,1,'праздники 2024'!A:A)</f>
        <v>45338</v>
      </c>
      <c r="N27" s="1">
        <f>WORKDAY(M27,H27,'праздники 2024'!A:A)</f>
        <v>45350</v>
      </c>
      <c r="O27" s="1">
        <f>WORKDAY(N27,1,'праздники 2024'!A:A)</f>
        <v>45351</v>
      </c>
      <c r="P27" s="1">
        <f>WORKDAY(O27,I27,'праздники 2024'!A:A)</f>
        <v>45363</v>
      </c>
      <c r="Q27" s="1">
        <f>WORKDAY(P27,1,'праздники 2024'!A:A)</f>
        <v>45364</v>
      </c>
      <c r="R27" s="1">
        <f>WORKDAY(Q27,J27,'праздники 2024'!A:A)</f>
        <v>45371</v>
      </c>
      <c r="S27" s="5">
        <v>45139</v>
      </c>
      <c r="T27" s="1">
        <f>WORKDAY(S27,G27,'праздники 2024'!A:A)</f>
        <v>45153</v>
      </c>
      <c r="U27" s="1">
        <f>WORKDAY(T27,1,'праздники 2024'!A:A)</f>
        <v>45154</v>
      </c>
      <c r="V27" s="1">
        <f>WORKDAY(U27,H27,'праздники 2024'!A:A)</f>
        <v>45163</v>
      </c>
      <c r="W27" s="1">
        <f>WORKDAY(V27,1,'праздники 2024'!A:A)</f>
        <v>45166</v>
      </c>
      <c r="X27" s="1">
        <f>WORKDAY(W27,I27,'праздники 2024'!A:A)</f>
        <v>45175</v>
      </c>
      <c r="Y27" s="1">
        <f>WORKDAY(X27,1,'праздники 2024'!A:A)</f>
        <v>45176</v>
      </c>
      <c r="Z27" s="1">
        <f>WORKDAY(Y27,J27,'праздники 2024'!A:A)</f>
        <v>45183</v>
      </c>
    </row>
    <row r="28" spans="1:26" x14ac:dyDescent="0.25">
      <c r="A28" t="s">
        <v>63</v>
      </c>
      <c r="B28" t="s">
        <v>71</v>
      </c>
      <c r="C28" t="s">
        <v>14</v>
      </c>
      <c r="D28">
        <v>13322</v>
      </c>
      <c r="E28" s="6" t="s">
        <v>74</v>
      </c>
      <c r="F28">
        <v>6</v>
      </c>
      <c r="G28">
        <v>10</v>
      </c>
      <c r="H28">
        <v>7</v>
      </c>
      <c r="I28">
        <v>7</v>
      </c>
      <c r="J28">
        <v>5</v>
      </c>
      <c r="K28" s="3">
        <v>45323</v>
      </c>
      <c r="L28" s="1">
        <f>WORKDAY(K28,G28,'праздники 2024'!A:A)</f>
        <v>45337</v>
      </c>
      <c r="M28" s="1">
        <f>WORKDAY(L28,1,'праздники 2024'!A:A)</f>
        <v>45338</v>
      </c>
      <c r="N28" s="1">
        <f>WORKDAY(M28,H28,'праздники 2024'!A:A)</f>
        <v>45350</v>
      </c>
      <c r="O28" s="1">
        <f>WORKDAY(N28,1,'праздники 2024'!A:A)</f>
        <v>45351</v>
      </c>
      <c r="P28" s="1">
        <f>WORKDAY(O28,I28,'праздники 2024'!A:A)</f>
        <v>45363</v>
      </c>
      <c r="Q28" s="1">
        <f>WORKDAY(P28,1,'праздники 2024'!A:A)</f>
        <v>45364</v>
      </c>
      <c r="R28" s="1">
        <f>WORKDAY(Q28,J28,'праздники 2024'!A:A)</f>
        <v>45371</v>
      </c>
      <c r="S28" s="5">
        <v>45139</v>
      </c>
      <c r="T28" s="1">
        <f>WORKDAY(S28,G28,'праздники 2024'!A:A)</f>
        <v>45153</v>
      </c>
      <c r="U28" s="1">
        <f>WORKDAY(T28,1,'праздники 2024'!A:A)</f>
        <v>45154</v>
      </c>
      <c r="V28" s="1">
        <f>WORKDAY(U28,H28,'праздники 2024'!A:A)</f>
        <v>45163</v>
      </c>
      <c r="W28" s="1">
        <f>WORKDAY(V28,1,'праздники 2024'!A:A)</f>
        <v>45166</v>
      </c>
      <c r="X28" s="1">
        <f>WORKDAY(W28,I28,'праздники 2024'!A:A)</f>
        <v>45175</v>
      </c>
      <c r="Y28" s="1">
        <f>WORKDAY(X28,1,'праздники 2024'!A:A)</f>
        <v>45176</v>
      </c>
      <c r="Z28" s="1">
        <f>WORKDAY(Y28,J28,'праздники 2024'!A:A)</f>
        <v>45183</v>
      </c>
    </row>
    <row r="29" spans="1:26" x14ac:dyDescent="0.25">
      <c r="A29" t="s">
        <v>63</v>
      </c>
      <c r="B29" t="s">
        <v>71</v>
      </c>
      <c r="C29" t="s">
        <v>41</v>
      </c>
      <c r="D29">
        <v>13323</v>
      </c>
      <c r="E29" s="6" t="s">
        <v>74</v>
      </c>
      <c r="F29">
        <v>6</v>
      </c>
      <c r="G29">
        <v>10</v>
      </c>
      <c r="H29">
        <v>7</v>
      </c>
      <c r="I29">
        <v>7</v>
      </c>
      <c r="J29">
        <v>5</v>
      </c>
      <c r="K29" s="3">
        <v>45323</v>
      </c>
      <c r="L29" s="1">
        <f>WORKDAY(K29,G29,'праздники 2024'!A:A)</f>
        <v>45337</v>
      </c>
      <c r="M29" s="1">
        <f>WORKDAY(L29,1,'праздники 2024'!A:A)</f>
        <v>45338</v>
      </c>
      <c r="N29" s="1">
        <f>WORKDAY(M29,H29,'праздники 2024'!A:A)</f>
        <v>45350</v>
      </c>
      <c r="O29" s="1">
        <f>WORKDAY(N29,1,'праздники 2024'!A:A)</f>
        <v>45351</v>
      </c>
      <c r="P29" s="1">
        <f>WORKDAY(O29,I29,'праздники 2024'!A:A)</f>
        <v>45363</v>
      </c>
      <c r="Q29" s="1">
        <f>WORKDAY(P29,1,'праздники 2024'!A:A)</f>
        <v>45364</v>
      </c>
      <c r="R29" s="1">
        <f>WORKDAY(Q29,J29,'праздники 2024'!A:A)</f>
        <v>45371</v>
      </c>
      <c r="S29" s="5">
        <v>45139</v>
      </c>
      <c r="T29" s="1">
        <f>WORKDAY(S29,G29,'праздники 2024'!A:A)</f>
        <v>45153</v>
      </c>
      <c r="U29" s="1">
        <f>WORKDAY(T29,1,'праздники 2024'!A:A)</f>
        <v>45154</v>
      </c>
      <c r="V29" s="1">
        <f>WORKDAY(U29,H29,'праздники 2024'!A:A)</f>
        <v>45163</v>
      </c>
      <c r="W29" s="1">
        <f>WORKDAY(V29,1,'праздники 2024'!A:A)</f>
        <v>45166</v>
      </c>
      <c r="X29" s="1">
        <f>WORKDAY(W29,I29,'праздники 2024'!A:A)</f>
        <v>45175</v>
      </c>
      <c r="Y29" s="1">
        <f>WORKDAY(X29,1,'праздники 2024'!A:A)</f>
        <v>45176</v>
      </c>
      <c r="Z29" s="1">
        <f>WORKDAY(Y29,J29,'праздники 2024'!A:A)</f>
        <v>45183</v>
      </c>
    </row>
    <row r="30" spans="1:26" x14ac:dyDescent="0.25">
      <c r="A30" t="s">
        <v>63</v>
      </c>
      <c r="B30" t="s">
        <v>71</v>
      </c>
      <c r="C30" t="s">
        <v>8</v>
      </c>
      <c r="D30">
        <v>13324</v>
      </c>
      <c r="E30" s="6" t="s">
        <v>74</v>
      </c>
      <c r="F30">
        <v>6</v>
      </c>
      <c r="G30">
        <v>10</v>
      </c>
      <c r="H30">
        <v>7</v>
      </c>
      <c r="I30">
        <v>7</v>
      </c>
      <c r="J30">
        <v>5</v>
      </c>
      <c r="K30" s="3">
        <v>45323</v>
      </c>
      <c r="L30" s="1">
        <f>WORKDAY(K30,G30,'праздники 2024'!A:A)</f>
        <v>45337</v>
      </c>
      <c r="M30" s="1">
        <f>WORKDAY(L30,1,'праздники 2024'!A:A)</f>
        <v>45338</v>
      </c>
      <c r="N30" s="1">
        <f>WORKDAY(M30,H30,'праздники 2024'!A:A)</f>
        <v>45350</v>
      </c>
      <c r="O30" s="1">
        <f>WORKDAY(N30,1,'праздники 2024'!A:A)</f>
        <v>45351</v>
      </c>
      <c r="P30" s="1">
        <f>WORKDAY(O30,I30,'праздники 2024'!A:A)</f>
        <v>45363</v>
      </c>
      <c r="Q30" s="1">
        <f>WORKDAY(P30,1,'праздники 2024'!A:A)</f>
        <v>45364</v>
      </c>
      <c r="R30" s="1">
        <f>WORKDAY(Q30,J30,'праздники 2024'!A:A)</f>
        <v>45371</v>
      </c>
      <c r="S30" s="5">
        <v>45139</v>
      </c>
      <c r="T30" s="1">
        <f>WORKDAY(S30,G30,'праздники 2024'!A:A)</f>
        <v>45153</v>
      </c>
      <c r="U30" s="1">
        <f>WORKDAY(T30,1,'праздники 2024'!A:A)</f>
        <v>45154</v>
      </c>
      <c r="V30" s="1">
        <f>WORKDAY(U30,H30,'праздники 2024'!A:A)</f>
        <v>45163</v>
      </c>
      <c r="W30" s="1">
        <f>WORKDAY(V30,1,'праздники 2024'!A:A)</f>
        <v>45166</v>
      </c>
      <c r="X30" s="1">
        <f>WORKDAY(W30,I30,'праздники 2024'!A:A)</f>
        <v>45175</v>
      </c>
      <c r="Y30" s="1">
        <f>WORKDAY(X30,1,'праздники 2024'!A:A)</f>
        <v>45176</v>
      </c>
      <c r="Z30" s="1">
        <f>WORKDAY(Y30,J30,'праздники 2024'!A:A)</f>
        <v>45183</v>
      </c>
    </row>
    <row r="31" spans="1:26" x14ac:dyDescent="0.25">
      <c r="A31" t="s">
        <v>63</v>
      </c>
      <c r="B31" t="s">
        <v>71</v>
      </c>
      <c r="C31" t="s">
        <v>12</v>
      </c>
      <c r="D31">
        <v>12767</v>
      </c>
      <c r="E31" s="6" t="s">
        <v>74</v>
      </c>
      <c r="F31">
        <v>6</v>
      </c>
      <c r="G31">
        <v>10</v>
      </c>
      <c r="H31">
        <v>7</v>
      </c>
      <c r="I31">
        <v>7</v>
      </c>
      <c r="J31">
        <v>5</v>
      </c>
      <c r="K31" s="3">
        <v>45323</v>
      </c>
      <c r="L31" s="1">
        <f>WORKDAY(K31,G31,'праздники 2024'!A:A)</f>
        <v>45337</v>
      </c>
      <c r="M31" s="1">
        <f>WORKDAY(L31,1,'праздники 2024'!A:A)</f>
        <v>45338</v>
      </c>
      <c r="N31" s="1">
        <f>WORKDAY(M31,H31,'праздники 2024'!A:A)</f>
        <v>45350</v>
      </c>
      <c r="O31" s="1">
        <f>WORKDAY(N31,1,'праздники 2024'!A:A)</f>
        <v>45351</v>
      </c>
      <c r="P31" s="1">
        <f>WORKDAY(O31,I31,'праздники 2024'!A:A)</f>
        <v>45363</v>
      </c>
      <c r="Q31" s="1">
        <f>WORKDAY(P31,1,'праздники 2024'!A:A)</f>
        <v>45364</v>
      </c>
      <c r="R31" s="1">
        <f>WORKDAY(Q31,J31,'праздники 2024'!A:A)</f>
        <v>45371</v>
      </c>
      <c r="S31" s="5">
        <v>45139</v>
      </c>
      <c r="T31" s="1">
        <f>WORKDAY(S31,G31,'праздники 2024'!A:A)</f>
        <v>45153</v>
      </c>
      <c r="U31" s="1">
        <f>WORKDAY(T31,1,'праздники 2024'!A:A)</f>
        <v>45154</v>
      </c>
      <c r="V31" s="1">
        <f>WORKDAY(U31,H31,'праздники 2024'!A:A)</f>
        <v>45163</v>
      </c>
      <c r="W31" s="1">
        <f>WORKDAY(V31,1,'праздники 2024'!A:A)</f>
        <v>45166</v>
      </c>
      <c r="X31" s="1">
        <f>WORKDAY(W31,I31,'праздники 2024'!A:A)</f>
        <v>45175</v>
      </c>
      <c r="Y31" s="1">
        <f>WORKDAY(X31,1,'праздники 2024'!A:A)</f>
        <v>45176</v>
      </c>
      <c r="Z31" s="1">
        <f>WORKDAY(Y31,J31,'праздники 2024'!A:A)</f>
        <v>45183</v>
      </c>
    </row>
    <row r="32" spans="1:26" x14ac:dyDescent="0.25">
      <c r="A32" t="s">
        <v>63</v>
      </c>
      <c r="B32" t="s">
        <v>69</v>
      </c>
      <c r="C32" t="s">
        <v>42</v>
      </c>
      <c r="D32">
        <v>15914</v>
      </c>
      <c r="E32" s="6" t="s">
        <v>74</v>
      </c>
      <c r="F32">
        <v>6</v>
      </c>
      <c r="G32">
        <v>10</v>
      </c>
      <c r="H32">
        <v>7</v>
      </c>
      <c r="I32">
        <v>7</v>
      </c>
      <c r="J32">
        <v>5</v>
      </c>
      <c r="K32" s="3">
        <v>45323</v>
      </c>
      <c r="L32" s="1">
        <f>WORKDAY(K32,G32,'праздники 2024'!A:A)</f>
        <v>45337</v>
      </c>
      <c r="M32" s="1">
        <f>WORKDAY(L32,1,'праздники 2024'!A:A)</f>
        <v>45338</v>
      </c>
      <c r="N32" s="1">
        <f>WORKDAY(M32,H32,'праздники 2024'!A:A)</f>
        <v>45350</v>
      </c>
      <c r="O32" s="1">
        <f>WORKDAY(N32,1,'праздники 2024'!A:A)</f>
        <v>45351</v>
      </c>
      <c r="P32" s="1">
        <f>WORKDAY(O32,I32,'праздники 2024'!A:A)</f>
        <v>45363</v>
      </c>
      <c r="Q32" s="1">
        <f>WORKDAY(P32,1,'праздники 2024'!A:A)</f>
        <v>45364</v>
      </c>
      <c r="R32" s="1">
        <f>WORKDAY(Q32,J32,'праздники 2024'!A:A)</f>
        <v>45371</v>
      </c>
      <c r="S32" s="5">
        <v>45139</v>
      </c>
      <c r="T32" s="1">
        <f>WORKDAY(S32,G32,'праздники 2024'!A:A)</f>
        <v>45153</v>
      </c>
      <c r="U32" s="1">
        <f>WORKDAY(T32,1,'праздники 2024'!A:A)</f>
        <v>45154</v>
      </c>
      <c r="V32" s="1">
        <f>WORKDAY(U32,H32,'праздники 2024'!A:A)</f>
        <v>45163</v>
      </c>
      <c r="W32" s="1">
        <f>WORKDAY(V32,1,'праздники 2024'!A:A)</f>
        <v>45166</v>
      </c>
      <c r="X32" s="1">
        <f>WORKDAY(W32,I32,'праздники 2024'!A:A)</f>
        <v>45175</v>
      </c>
      <c r="Y32" s="1">
        <f>WORKDAY(X32,1,'праздники 2024'!A:A)</f>
        <v>45176</v>
      </c>
      <c r="Z32" s="1">
        <f>WORKDAY(Y32,J32,'праздники 2024'!A:A)</f>
        <v>45183</v>
      </c>
    </row>
    <row r="33" spans="1:26" x14ac:dyDescent="0.25">
      <c r="A33" t="s">
        <v>63</v>
      </c>
      <c r="B33" t="s">
        <v>69</v>
      </c>
      <c r="C33" t="s">
        <v>2</v>
      </c>
      <c r="D33">
        <v>15920</v>
      </c>
      <c r="E33" s="6" t="s">
        <v>74</v>
      </c>
      <c r="F33">
        <v>6</v>
      </c>
      <c r="G33">
        <v>10</v>
      </c>
      <c r="H33">
        <v>7</v>
      </c>
      <c r="I33">
        <v>7</v>
      </c>
      <c r="J33">
        <v>5</v>
      </c>
      <c r="K33" s="3">
        <v>45323</v>
      </c>
      <c r="L33" s="1">
        <f>WORKDAY(K33,G33,'праздники 2024'!A:A)</f>
        <v>45337</v>
      </c>
      <c r="M33" s="1">
        <f>WORKDAY(L33,1,'праздники 2024'!A:A)</f>
        <v>45338</v>
      </c>
      <c r="N33" s="1">
        <f>WORKDAY(M33,H33,'праздники 2024'!A:A)</f>
        <v>45350</v>
      </c>
      <c r="O33" s="1">
        <f>WORKDAY(N33,1,'праздники 2024'!A:A)</f>
        <v>45351</v>
      </c>
      <c r="P33" s="1">
        <f>WORKDAY(O33,I33,'праздники 2024'!A:A)</f>
        <v>45363</v>
      </c>
      <c r="Q33" s="1">
        <f>WORKDAY(P33,1,'праздники 2024'!A:A)</f>
        <v>45364</v>
      </c>
      <c r="R33" s="1">
        <f>WORKDAY(Q33,J33,'праздники 2024'!A:A)</f>
        <v>45371</v>
      </c>
      <c r="S33" s="5">
        <v>45139</v>
      </c>
      <c r="T33" s="1">
        <f>WORKDAY(S33,G33,'праздники 2024'!A:A)</f>
        <v>45153</v>
      </c>
      <c r="U33" s="1">
        <f>WORKDAY(T33,1,'праздники 2024'!A:A)</f>
        <v>45154</v>
      </c>
      <c r="V33" s="1">
        <f>WORKDAY(U33,H33,'праздники 2024'!A:A)</f>
        <v>45163</v>
      </c>
      <c r="W33" s="1">
        <f>WORKDAY(V33,1,'праздники 2024'!A:A)</f>
        <v>45166</v>
      </c>
      <c r="X33" s="1">
        <f>WORKDAY(W33,I33,'праздники 2024'!A:A)</f>
        <v>45175</v>
      </c>
      <c r="Y33" s="1">
        <f>WORKDAY(X33,1,'праздники 2024'!A:A)</f>
        <v>45176</v>
      </c>
      <c r="Z33" s="1">
        <f>WORKDAY(Y33,J33,'праздники 2024'!A:A)</f>
        <v>45183</v>
      </c>
    </row>
    <row r="34" spans="1:26" x14ac:dyDescent="0.25">
      <c r="A34" t="s">
        <v>63</v>
      </c>
      <c r="B34" t="s">
        <v>69</v>
      </c>
      <c r="C34" t="s">
        <v>1</v>
      </c>
      <c r="D34">
        <v>15921</v>
      </c>
      <c r="E34" s="6" t="s">
        <v>74</v>
      </c>
      <c r="F34">
        <v>6</v>
      </c>
      <c r="G34">
        <v>10</v>
      </c>
      <c r="H34">
        <v>7</v>
      </c>
      <c r="I34">
        <v>7</v>
      </c>
      <c r="J34">
        <v>5</v>
      </c>
      <c r="K34" s="3">
        <v>45323</v>
      </c>
      <c r="L34" s="1">
        <f>WORKDAY(K34,G34,'праздники 2024'!A:A)</f>
        <v>45337</v>
      </c>
      <c r="M34" s="1">
        <f>WORKDAY(L34,1,'праздники 2024'!A:A)</f>
        <v>45338</v>
      </c>
      <c r="N34" s="1">
        <f>WORKDAY(M34,H34,'праздники 2024'!A:A)</f>
        <v>45350</v>
      </c>
      <c r="O34" s="1">
        <f>WORKDAY(N34,1,'праздники 2024'!A:A)</f>
        <v>45351</v>
      </c>
      <c r="P34" s="1">
        <f>WORKDAY(O34,I34,'праздники 2024'!A:A)</f>
        <v>45363</v>
      </c>
      <c r="Q34" s="1">
        <f>WORKDAY(P34,1,'праздники 2024'!A:A)</f>
        <v>45364</v>
      </c>
      <c r="R34" s="1">
        <f>WORKDAY(Q34,J34,'праздники 2024'!A:A)</f>
        <v>45371</v>
      </c>
      <c r="S34" s="5">
        <v>45139</v>
      </c>
      <c r="T34" s="1">
        <f>WORKDAY(S34,G34,'праздники 2024'!A:A)</f>
        <v>45153</v>
      </c>
      <c r="U34" s="1">
        <f>WORKDAY(T34,1,'праздники 2024'!A:A)</f>
        <v>45154</v>
      </c>
      <c r="V34" s="1">
        <f>WORKDAY(U34,H34,'праздники 2024'!A:A)</f>
        <v>45163</v>
      </c>
      <c r="W34" s="1">
        <f>WORKDAY(V34,1,'праздники 2024'!A:A)</f>
        <v>45166</v>
      </c>
      <c r="X34" s="1">
        <f>WORKDAY(W34,I34,'праздники 2024'!A:A)</f>
        <v>45175</v>
      </c>
      <c r="Y34" s="1">
        <f>WORKDAY(X34,1,'праздники 2024'!A:A)</f>
        <v>45176</v>
      </c>
      <c r="Z34" s="1">
        <f>WORKDAY(Y34,J34,'праздники 2024'!A:A)</f>
        <v>45183</v>
      </c>
    </row>
    <row r="35" spans="1:26" x14ac:dyDescent="0.25">
      <c r="A35" t="s">
        <v>63</v>
      </c>
      <c r="B35" t="s">
        <v>72</v>
      </c>
      <c r="C35" t="s">
        <v>7</v>
      </c>
      <c r="D35">
        <v>10431</v>
      </c>
      <c r="E35" s="6" t="s">
        <v>74</v>
      </c>
      <c r="F35">
        <v>6</v>
      </c>
      <c r="G35">
        <v>10</v>
      </c>
      <c r="H35">
        <v>7</v>
      </c>
      <c r="I35">
        <v>7</v>
      </c>
      <c r="J35">
        <v>5</v>
      </c>
      <c r="K35" s="3">
        <v>45323</v>
      </c>
      <c r="L35" s="1">
        <f>WORKDAY(K35,G35,'праздники 2024'!A:A)</f>
        <v>45337</v>
      </c>
      <c r="M35" s="1">
        <f>WORKDAY(L35,1,'праздники 2024'!A:A)</f>
        <v>45338</v>
      </c>
      <c r="N35" s="1">
        <f>WORKDAY(M35,H35,'праздники 2024'!A:A)</f>
        <v>45350</v>
      </c>
      <c r="O35" s="1">
        <f>WORKDAY(N35,1,'праздники 2024'!A:A)</f>
        <v>45351</v>
      </c>
      <c r="P35" s="1">
        <f>WORKDAY(O35,I35,'праздники 2024'!A:A)</f>
        <v>45363</v>
      </c>
      <c r="Q35" s="1">
        <f>WORKDAY(P35,1,'праздники 2024'!A:A)</f>
        <v>45364</v>
      </c>
      <c r="R35" s="1">
        <f>WORKDAY(Q35,J35,'праздники 2024'!A:A)</f>
        <v>45371</v>
      </c>
      <c r="S35" s="5">
        <v>45139</v>
      </c>
      <c r="T35" s="1">
        <f>WORKDAY(S35,G35,'праздники 2024'!A:A)</f>
        <v>45153</v>
      </c>
      <c r="U35" s="1">
        <f>WORKDAY(T35,1,'праздники 2024'!A:A)</f>
        <v>45154</v>
      </c>
      <c r="V35" s="1">
        <f>WORKDAY(U35,H35,'праздники 2024'!A:A)</f>
        <v>45163</v>
      </c>
      <c r="W35" s="1">
        <f>WORKDAY(V35,1,'праздники 2024'!A:A)</f>
        <v>45166</v>
      </c>
      <c r="X35" s="1">
        <f>WORKDAY(W35,I35,'праздники 2024'!A:A)</f>
        <v>45175</v>
      </c>
      <c r="Y35" s="1">
        <f>WORKDAY(X35,1,'праздники 2024'!A:A)</f>
        <v>45176</v>
      </c>
      <c r="Z35" s="1">
        <f>WORKDAY(Y35,J35,'праздники 2024'!A:A)</f>
        <v>45183</v>
      </c>
    </row>
    <row r="36" spans="1:26" x14ac:dyDescent="0.25">
      <c r="A36" t="s">
        <v>63</v>
      </c>
      <c r="B36" t="s">
        <v>72</v>
      </c>
      <c r="C36" t="s">
        <v>30</v>
      </c>
      <c r="D36">
        <v>10434</v>
      </c>
      <c r="E36" s="6" t="s">
        <v>74</v>
      </c>
      <c r="F36">
        <v>6</v>
      </c>
      <c r="G36">
        <v>10</v>
      </c>
      <c r="H36">
        <v>7</v>
      </c>
      <c r="I36">
        <v>7</v>
      </c>
      <c r="J36">
        <v>5</v>
      </c>
      <c r="K36" s="3">
        <v>45323</v>
      </c>
      <c r="L36" s="1">
        <f>WORKDAY(K36,G36,'праздники 2024'!A:A)</f>
        <v>45337</v>
      </c>
      <c r="M36" s="1">
        <f>WORKDAY(L36,1,'праздники 2024'!A:A)</f>
        <v>45338</v>
      </c>
      <c r="N36" s="1">
        <f>WORKDAY(M36,H36,'праздники 2024'!A:A)</f>
        <v>45350</v>
      </c>
      <c r="O36" s="1">
        <f>WORKDAY(N36,1,'праздники 2024'!A:A)</f>
        <v>45351</v>
      </c>
      <c r="P36" s="1">
        <f>WORKDAY(O36,I36,'праздники 2024'!A:A)</f>
        <v>45363</v>
      </c>
      <c r="Q36" s="1">
        <f>WORKDAY(P36,1,'праздники 2024'!A:A)</f>
        <v>45364</v>
      </c>
      <c r="R36" s="1">
        <f>WORKDAY(Q36,J36,'праздники 2024'!A:A)</f>
        <v>45371</v>
      </c>
      <c r="S36" s="5">
        <v>45139</v>
      </c>
      <c r="T36" s="1">
        <f>WORKDAY(S36,G36,'праздники 2024'!A:A)</f>
        <v>45153</v>
      </c>
      <c r="U36" s="1">
        <f>WORKDAY(T36,1,'праздники 2024'!A:A)</f>
        <v>45154</v>
      </c>
      <c r="V36" s="1">
        <f>WORKDAY(U36,H36,'праздники 2024'!A:A)</f>
        <v>45163</v>
      </c>
      <c r="W36" s="1">
        <f>WORKDAY(V36,1,'праздники 2024'!A:A)</f>
        <v>45166</v>
      </c>
      <c r="X36" s="1">
        <f>WORKDAY(W36,I36,'праздники 2024'!A:A)</f>
        <v>45175</v>
      </c>
      <c r="Y36" s="1">
        <f>WORKDAY(X36,1,'праздники 2024'!A:A)</f>
        <v>45176</v>
      </c>
      <c r="Z36" s="1">
        <f>WORKDAY(Y36,J36,'праздники 2024'!A:A)</f>
        <v>45183</v>
      </c>
    </row>
    <row r="37" spans="1:26" x14ac:dyDescent="0.25">
      <c r="A37" t="s">
        <v>63</v>
      </c>
      <c r="B37" t="s">
        <v>72</v>
      </c>
      <c r="C37" t="s">
        <v>11</v>
      </c>
      <c r="D37">
        <v>10436</v>
      </c>
      <c r="E37" s="6" t="s">
        <v>74</v>
      </c>
      <c r="F37">
        <v>6</v>
      </c>
      <c r="G37">
        <v>10</v>
      </c>
      <c r="H37">
        <v>7</v>
      </c>
      <c r="I37">
        <v>7</v>
      </c>
      <c r="J37">
        <v>5</v>
      </c>
      <c r="K37" s="3">
        <v>45323</v>
      </c>
      <c r="L37" s="1">
        <f>WORKDAY(K37,G37,'праздники 2024'!A:A)</f>
        <v>45337</v>
      </c>
      <c r="M37" s="1">
        <f>WORKDAY(L37,1,'праздники 2024'!A:A)</f>
        <v>45338</v>
      </c>
      <c r="N37" s="1">
        <f>WORKDAY(M37,H37,'праздники 2024'!A:A)</f>
        <v>45350</v>
      </c>
      <c r="O37" s="1">
        <f>WORKDAY(N37,1,'праздники 2024'!A:A)</f>
        <v>45351</v>
      </c>
      <c r="P37" s="1">
        <f>WORKDAY(O37,I37,'праздники 2024'!A:A)</f>
        <v>45363</v>
      </c>
      <c r="Q37" s="1">
        <f>WORKDAY(P37,1,'праздники 2024'!A:A)</f>
        <v>45364</v>
      </c>
      <c r="R37" s="1">
        <f>WORKDAY(Q37,J37,'праздники 2024'!A:A)</f>
        <v>45371</v>
      </c>
      <c r="S37" s="5">
        <v>45139</v>
      </c>
      <c r="T37" s="1">
        <f>WORKDAY(S37,G37,'праздники 2024'!A:A)</f>
        <v>45153</v>
      </c>
      <c r="U37" s="1">
        <f>WORKDAY(T37,1,'праздники 2024'!A:A)</f>
        <v>45154</v>
      </c>
      <c r="V37" s="1">
        <f>WORKDAY(U37,H37,'праздники 2024'!A:A)</f>
        <v>45163</v>
      </c>
      <c r="W37" s="1">
        <f>WORKDAY(V37,1,'праздники 2024'!A:A)</f>
        <v>45166</v>
      </c>
      <c r="X37" s="1">
        <f>WORKDAY(W37,I37,'праздники 2024'!A:A)</f>
        <v>45175</v>
      </c>
      <c r="Y37" s="1">
        <f>WORKDAY(X37,1,'праздники 2024'!A:A)</f>
        <v>45176</v>
      </c>
      <c r="Z37" s="1">
        <f>WORKDAY(Y37,J37,'праздники 2024'!A:A)</f>
        <v>45183</v>
      </c>
    </row>
    <row r="38" spans="1:26" x14ac:dyDescent="0.25">
      <c r="A38" t="s">
        <v>63</v>
      </c>
      <c r="B38" t="s">
        <v>72</v>
      </c>
      <c r="C38" t="s">
        <v>15</v>
      </c>
      <c r="D38">
        <v>15400</v>
      </c>
      <c r="E38" s="6" t="s">
        <v>74</v>
      </c>
      <c r="F38">
        <v>6</v>
      </c>
      <c r="G38">
        <v>10</v>
      </c>
      <c r="H38">
        <v>7</v>
      </c>
      <c r="I38">
        <v>7</v>
      </c>
      <c r="J38">
        <v>5</v>
      </c>
      <c r="K38" s="3">
        <v>45323</v>
      </c>
      <c r="L38" s="1">
        <f>WORKDAY(K38,G38,'праздники 2024'!A:A)</f>
        <v>45337</v>
      </c>
      <c r="M38" s="1">
        <f>WORKDAY(L38,1,'праздники 2024'!A:A)</f>
        <v>45338</v>
      </c>
      <c r="N38" s="1">
        <f>WORKDAY(M38,H38,'праздники 2024'!A:A)</f>
        <v>45350</v>
      </c>
      <c r="O38" s="1">
        <f>WORKDAY(N38,1,'праздники 2024'!A:A)</f>
        <v>45351</v>
      </c>
      <c r="P38" s="1">
        <f>WORKDAY(O38,I38,'праздники 2024'!A:A)</f>
        <v>45363</v>
      </c>
      <c r="Q38" s="1">
        <f>WORKDAY(P38,1,'праздники 2024'!A:A)</f>
        <v>45364</v>
      </c>
      <c r="R38" s="1">
        <f>WORKDAY(Q38,J38,'праздники 2024'!A:A)</f>
        <v>45371</v>
      </c>
      <c r="S38" s="5">
        <v>45139</v>
      </c>
      <c r="T38" s="1">
        <f>WORKDAY(S38,G38,'праздники 2024'!A:A)</f>
        <v>45153</v>
      </c>
      <c r="U38" s="1">
        <f>WORKDAY(T38,1,'праздники 2024'!A:A)</f>
        <v>45154</v>
      </c>
      <c r="V38" s="1">
        <f>WORKDAY(U38,H38,'праздники 2024'!A:A)</f>
        <v>45163</v>
      </c>
      <c r="W38" s="1">
        <f>WORKDAY(V38,1,'праздники 2024'!A:A)</f>
        <v>45166</v>
      </c>
      <c r="X38" s="1">
        <f>WORKDAY(W38,I38,'праздники 2024'!A:A)</f>
        <v>45175</v>
      </c>
      <c r="Y38" s="1">
        <f>WORKDAY(X38,1,'праздники 2024'!A:A)</f>
        <v>45176</v>
      </c>
      <c r="Z38" s="1">
        <f>WORKDAY(Y38,J38,'праздники 2024'!A:A)</f>
        <v>45183</v>
      </c>
    </row>
    <row r="39" spans="1:26" x14ac:dyDescent="0.25">
      <c r="A39" t="s">
        <v>63</v>
      </c>
      <c r="B39" t="s">
        <v>72</v>
      </c>
      <c r="C39" t="s">
        <v>28</v>
      </c>
      <c r="D39">
        <v>10433</v>
      </c>
      <c r="E39" s="6" t="s">
        <v>74</v>
      </c>
      <c r="F39">
        <v>6</v>
      </c>
      <c r="G39">
        <v>10</v>
      </c>
      <c r="H39">
        <v>7</v>
      </c>
      <c r="I39">
        <v>7</v>
      </c>
      <c r="J39">
        <v>5</v>
      </c>
      <c r="K39" s="3">
        <v>45323</v>
      </c>
      <c r="L39" s="1">
        <f>WORKDAY(K39,G39,'праздники 2024'!A:A)</f>
        <v>45337</v>
      </c>
      <c r="M39" s="1">
        <f>WORKDAY(L39,1,'праздники 2024'!A:A)</f>
        <v>45338</v>
      </c>
      <c r="N39" s="1">
        <f>WORKDAY(M39,H39,'праздники 2024'!A:A)</f>
        <v>45350</v>
      </c>
      <c r="O39" s="1">
        <f>WORKDAY(N39,1,'праздники 2024'!A:A)</f>
        <v>45351</v>
      </c>
      <c r="P39" s="1">
        <f>WORKDAY(O39,I39,'праздники 2024'!A:A)</f>
        <v>45363</v>
      </c>
      <c r="Q39" s="1">
        <f>WORKDAY(P39,1,'праздники 2024'!A:A)</f>
        <v>45364</v>
      </c>
      <c r="R39" s="1">
        <f>WORKDAY(Q39,J39,'праздники 2024'!A:A)</f>
        <v>45371</v>
      </c>
      <c r="S39" s="5">
        <v>45139</v>
      </c>
      <c r="T39" s="1">
        <f>WORKDAY(S39,G39,'праздники 2024'!A:A)</f>
        <v>45153</v>
      </c>
      <c r="U39" s="1">
        <f>WORKDAY(T39,1,'праздники 2024'!A:A)</f>
        <v>45154</v>
      </c>
      <c r="V39" s="1">
        <f>WORKDAY(U39,H39,'праздники 2024'!A:A)</f>
        <v>45163</v>
      </c>
      <c r="W39" s="1">
        <f>WORKDAY(V39,1,'праздники 2024'!A:A)</f>
        <v>45166</v>
      </c>
      <c r="X39" s="1">
        <f>WORKDAY(W39,I39,'праздники 2024'!A:A)</f>
        <v>45175</v>
      </c>
      <c r="Y39" s="1">
        <f>WORKDAY(X39,1,'праздники 2024'!A:A)</f>
        <v>45176</v>
      </c>
      <c r="Z39" s="1">
        <f>WORKDAY(Y39,J39,'праздники 2024'!A:A)</f>
        <v>45183</v>
      </c>
    </row>
    <row r="40" spans="1:26" x14ac:dyDescent="0.25">
      <c r="A40" t="s">
        <v>63</v>
      </c>
      <c r="B40" t="s">
        <v>72</v>
      </c>
      <c r="C40" t="s">
        <v>33</v>
      </c>
      <c r="D40">
        <v>13345</v>
      </c>
      <c r="E40" s="6" t="s">
        <v>74</v>
      </c>
      <c r="F40">
        <v>6</v>
      </c>
      <c r="G40">
        <v>10</v>
      </c>
      <c r="H40">
        <v>7</v>
      </c>
      <c r="I40">
        <v>7</v>
      </c>
      <c r="J40">
        <v>5</v>
      </c>
      <c r="K40" s="3">
        <v>45323</v>
      </c>
      <c r="L40" s="1">
        <f>WORKDAY(K40,G40,'праздники 2024'!A:A)</f>
        <v>45337</v>
      </c>
      <c r="M40" s="1">
        <f>WORKDAY(L40,1,'праздники 2024'!A:A)</f>
        <v>45338</v>
      </c>
      <c r="N40" s="1">
        <f>WORKDAY(M40,H40,'праздники 2024'!A:A)</f>
        <v>45350</v>
      </c>
      <c r="O40" s="1">
        <f>WORKDAY(N40,1,'праздники 2024'!A:A)</f>
        <v>45351</v>
      </c>
      <c r="P40" s="1">
        <f>WORKDAY(O40,I40,'праздники 2024'!A:A)</f>
        <v>45363</v>
      </c>
      <c r="Q40" s="1">
        <f>WORKDAY(P40,1,'праздники 2024'!A:A)</f>
        <v>45364</v>
      </c>
      <c r="R40" s="1">
        <f>WORKDAY(Q40,J40,'праздники 2024'!A:A)</f>
        <v>45371</v>
      </c>
      <c r="S40" s="5">
        <v>45139</v>
      </c>
      <c r="T40" s="1">
        <f>WORKDAY(S40,G40,'праздники 2024'!A:A)</f>
        <v>45153</v>
      </c>
      <c r="U40" s="1">
        <f>WORKDAY(T40,1,'праздники 2024'!A:A)</f>
        <v>45154</v>
      </c>
      <c r="V40" s="1">
        <f>WORKDAY(U40,H40,'праздники 2024'!A:A)</f>
        <v>45163</v>
      </c>
      <c r="W40" s="1">
        <f>WORKDAY(V40,1,'праздники 2024'!A:A)</f>
        <v>45166</v>
      </c>
      <c r="X40" s="1">
        <f>WORKDAY(W40,I40,'праздники 2024'!A:A)</f>
        <v>45175</v>
      </c>
      <c r="Y40" s="1">
        <f>WORKDAY(X40,1,'праздники 2024'!A:A)</f>
        <v>45176</v>
      </c>
      <c r="Z40" s="1">
        <f>WORKDAY(Y40,J40,'праздники 2024'!A:A)</f>
        <v>45183</v>
      </c>
    </row>
    <row r="41" spans="1:26" x14ac:dyDescent="0.25">
      <c r="A41" t="s">
        <v>63</v>
      </c>
      <c r="B41" t="s">
        <v>73</v>
      </c>
      <c r="C41" t="s">
        <v>36</v>
      </c>
      <c r="D41">
        <v>16231</v>
      </c>
      <c r="E41" s="6" t="s">
        <v>74</v>
      </c>
      <c r="F41">
        <v>6</v>
      </c>
      <c r="G41">
        <v>10</v>
      </c>
      <c r="H41">
        <v>7</v>
      </c>
      <c r="I41">
        <v>7</v>
      </c>
      <c r="J41">
        <v>5</v>
      </c>
      <c r="K41" s="3">
        <v>45017</v>
      </c>
      <c r="L41" s="1">
        <f>WORKDAY(K41,G41,'праздники 2024'!A:A)</f>
        <v>45030</v>
      </c>
      <c r="M41" s="1">
        <f>WORKDAY(L41,1,'праздники 2024'!A:A)</f>
        <v>45033</v>
      </c>
      <c r="N41" s="1">
        <f>WORKDAY(M41,H41,'праздники 2024'!A:A)</f>
        <v>45042</v>
      </c>
      <c r="O41" s="1">
        <f>WORKDAY(N41,1,'праздники 2024'!A:A)</f>
        <v>45043</v>
      </c>
      <c r="P41" s="1">
        <f>WORKDAY(O41,I41,'праздники 2024'!A:A)</f>
        <v>45054</v>
      </c>
      <c r="Q41" s="1">
        <f>WORKDAY(P41,1,'праздники 2024'!A:A)</f>
        <v>45055</v>
      </c>
      <c r="R41" s="1">
        <f>WORKDAY(Q41,J41,'праздники 2024'!A:A)</f>
        <v>45062</v>
      </c>
      <c r="S41" s="5">
        <v>45170</v>
      </c>
      <c r="T41" s="1">
        <f>WORKDAY(S41,G41,'праздники 2024'!A:A)</f>
        <v>45184</v>
      </c>
      <c r="U41" s="1">
        <f>WORKDAY(T41,1,'праздники 2024'!A:A)</f>
        <v>45187</v>
      </c>
      <c r="V41" s="1">
        <f>WORKDAY(U41,H41,'праздники 2024'!A:A)</f>
        <v>45196</v>
      </c>
      <c r="W41" s="1">
        <f>WORKDAY(V41,1,'праздники 2024'!A:A)</f>
        <v>45197</v>
      </c>
      <c r="X41" s="1">
        <f>WORKDAY(W41,I41,'праздники 2024'!A:A)</f>
        <v>45208</v>
      </c>
      <c r="Y41" s="1">
        <f>WORKDAY(X41,1,'праздники 2024'!A:A)</f>
        <v>45209</v>
      </c>
      <c r="Z41" s="1">
        <f>WORKDAY(Y41,J41,'праздники 2024'!A:A)</f>
        <v>45216</v>
      </c>
    </row>
    <row r="42" spans="1:26" x14ac:dyDescent="0.25">
      <c r="A42" t="s">
        <v>63</v>
      </c>
      <c r="B42" t="s">
        <v>73</v>
      </c>
      <c r="C42" t="s">
        <v>19</v>
      </c>
      <c r="D42">
        <v>13089</v>
      </c>
      <c r="E42" s="6" t="s">
        <v>74</v>
      </c>
      <c r="F42">
        <v>6</v>
      </c>
      <c r="G42">
        <v>10</v>
      </c>
      <c r="H42">
        <v>7</v>
      </c>
      <c r="I42">
        <v>7</v>
      </c>
      <c r="J42">
        <v>5</v>
      </c>
      <c r="K42" s="3">
        <v>45017</v>
      </c>
      <c r="L42" s="1">
        <f>WORKDAY(K42,G42,'праздники 2024'!A:A)</f>
        <v>45030</v>
      </c>
      <c r="M42" s="1">
        <f>WORKDAY(L42,1,'праздники 2024'!A:A)</f>
        <v>45033</v>
      </c>
      <c r="N42" s="1">
        <f>WORKDAY(M42,H42,'праздники 2024'!A:A)</f>
        <v>45042</v>
      </c>
      <c r="O42" s="1">
        <f>WORKDAY(N42,1,'праздники 2024'!A:A)</f>
        <v>45043</v>
      </c>
      <c r="P42" s="1">
        <f>WORKDAY(O42,I42,'праздники 2024'!A:A)</f>
        <v>45054</v>
      </c>
      <c r="Q42" s="1">
        <f>WORKDAY(P42,1,'праздники 2024'!A:A)</f>
        <v>45055</v>
      </c>
      <c r="R42" s="1">
        <f>WORKDAY(Q42,J42,'праздники 2024'!A:A)</f>
        <v>45062</v>
      </c>
      <c r="S42" s="5">
        <v>45170</v>
      </c>
      <c r="T42" s="1">
        <f>WORKDAY(S42,G42,'праздники 2024'!A:A)</f>
        <v>45184</v>
      </c>
      <c r="U42" s="1">
        <f>WORKDAY(T42,1,'праздники 2024'!A:A)</f>
        <v>45187</v>
      </c>
      <c r="V42" s="1">
        <f>WORKDAY(U42,H42,'праздники 2024'!A:A)</f>
        <v>45196</v>
      </c>
      <c r="W42" s="1">
        <f>WORKDAY(V42,1,'праздники 2024'!A:A)</f>
        <v>45197</v>
      </c>
      <c r="X42" s="1">
        <f>WORKDAY(W42,I42,'праздники 2024'!A:A)</f>
        <v>45208</v>
      </c>
      <c r="Y42" s="1">
        <f>WORKDAY(X42,1,'праздники 2024'!A:A)</f>
        <v>45209</v>
      </c>
      <c r="Z42" s="1">
        <f>WORKDAY(Y42,J42,'праздники 2024'!A:A)</f>
        <v>45216</v>
      </c>
    </row>
    <row r="43" spans="1:26" x14ac:dyDescent="0.25">
      <c r="A43" t="s">
        <v>63</v>
      </c>
      <c r="B43" t="s">
        <v>73</v>
      </c>
      <c r="C43" t="s">
        <v>25</v>
      </c>
      <c r="D43">
        <v>10473</v>
      </c>
      <c r="E43" s="6" t="s">
        <v>74</v>
      </c>
      <c r="F43">
        <v>6</v>
      </c>
      <c r="G43">
        <v>10</v>
      </c>
      <c r="H43">
        <v>7</v>
      </c>
      <c r="I43">
        <v>7</v>
      </c>
      <c r="J43">
        <v>5</v>
      </c>
      <c r="K43" s="3">
        <v>45017</v>
      </c>
      <c r="L43" s="1">
        <f>WORKDAY(K43,G43,'праздники 2024'!A:A)</f>
        <v>45030</v>
      </c>
      <c r="M43" s="1">
        <f>WORKDAY(L43,1,'праздники 2024'!A:A)</f>
        <v>45033</v>
      </c>
      <c r="N43" s="1">
        <f>WORKDAY(M43,H43,'праздники 2024'!A:A)</f>
        <v>45042</v>
      </c>
      <c r="O43" s="1">
        <f>WORKDAY(N43,1,'праздники 2024'!A:A)</f>
        <v>45043</v>
      </c>
      <c r="P43" s="1">
        <f>WORKDAY(O43,I43,'праздники 2024'!A:A)</f>
        <v>45054</v>
      </c>
      <c r="Q43" s="1">
        <f>WORKDAY(P43,1,'праздники 2024'!A:A)</f>
        <v>45055</v>
      </c>
      <c r="R43" s="1">
        <f>WORKDAY(Q43,J43,'праздники 2024'!A:A)</f>
        <v>45062</v>
      </c>
      <c r="S43" s="5">
        <v>45170</v>
      </c>
      <c r="T43" s="1">
        <f>WORKDAY(S43,G43,'праздники 2024'!A:A)</f>
        <v>45184</v>
      </c>
      <c r="U43" s="1">
        <f>WORKDAY(T43,1,'праздники 2024'!A:A)</f>
        <v>45187</v>
      </c>
      <c r="V43" s="1">
        <f>WORKDAY(U43,H43,'праздники 2024'!A:A)</f>
        <v>45196</v>
      </c>
      <c r="W43" s="1">
        <f>WORKDAY(V43,1,'праздники 2024'!A:A)</f>
        <v>45197</v>
      </c>
      <c r="X43" s="1">
        <f>WORKDAY(W43,I43,'праздники 2024'!A:A)</f>
        <v>45208</v>
      </c>
      <c r="Y43" s="1">
        <f>WORKDAY(X43,1,'праздники 2024'!A:A)</f>
        <v>45209</v>
      </c>
      <c r="Z43" s="1">
        <f>WORKDAY(Y43,J43,'праздники 2024'!A:A)</f>
        <v>45216</v>
      </c>
    </row>
    <row r="44" spans="1:26" x14ac:dyDescent="0.25">
      <c r="A44" t="s">
        <v>63</v>
      </c>
      <c r="B44" t="s">
        <v>73</v>
      </c>
      <c r="C44" t="s">
        <v>43</v>
      </c>
      <c r="D44">
        <v>14996</v>
      </c>
      <c r="E44" s="6" t="s">
        <v>74</v>
      </c>
      <c r="F44">
        <v>6</v>
      </c>
      <c r="G44">
        <v>10</v>
      </c>
      <c r="H44">
        <v>7</v>
      </c>
      <c r="I44">
        <v>7</v>
      </c>
      <c r="J44">
        <v>5</v>
      </c>
      <c r="K44" s="3">
        <v>45017</v>
      </c>
      <c r="L44" s="1">
        <f>WORKDAY(K44,G44,'праздники 2024'!A:A)</f>
        <v>45030</v>
      </c>
      <c r="M44" s="1">
        <f>WORKDAY(L44,1,'праздники 2024'!A:A)</f>
        <v>45033</v>
      </c>
      <c r="N44" s="1">
        <f>WORKDAY(M44,H44,'праздники 2024'!A:A)</f>
        <v>45042</v>
      </c>
      <c r="O44" s="1">
        <f>WORKDAY(N44,1,'праздники 2024'!A:A)</f>
        <v>45043</v>
      </c>
      <c r="P44" s="1">
        <f>WORKDAY(O44,I44,'праздники 2024'!A:A)</f>
        <v>45054</v>
      </c>
      <c r="Q44" s="1">
        <f>WORKDAY(P44,1,'праздники 2024'!A:A)</f>
        <v>45055</v>
      </c>
      <c r="R44" s="1">
        <f>WORKDAY(Q44,J44,'праздники 2024'!A:A)</f>
        <v>45062</v>
      </c>
      <c r="S44" s="5">
        <v>45170</v>
      </c>
      <c r="T44" s="1">
        <f>WORKDAY(S44,G44,'праздники 2024'!A:A)</f>
        <v>45184</v>
      </c>
      <c r="U44" s="1">
        <f>WORKDAY(T44,1,'праздники 2024'!A:A)</f>
        <v>45187</v>
      </c>
      <c r="V44" s="1">
        <f>WORKDAY(U44,H44,'праздники 2024'!A:A)</f>
        <v>45196</v>
      </c>
      <c r="W44" s="1">
        <f>WORKDAY(V44,1,'праздники 2024'!A:A)</f>
        <v>45197</v>
      </c>
      <c r="X44" s="1">
        <f>WORKDAY(W44,I44,'праздники 2024'!A:A)</f>
        <v>45208</v>
      </c>
      <c r="Y44" s="1">
        <f>WORKDAY(X44,1,'праздники 2024'!A:A)</f>
        <v>45209</v>
      </c>
      <c r="Z44" s="1">
        <f>WORKDAY(Y44,J44,'праздники 2024'!A:A)</f>
        <v>45216</v>
      </c>
    </row>
    <row r="45" spans="1:26" x14ac:dyDescent="0.25">
      <c r="A45" t="s">
        <v>63</v>
      </c>
      <c r="B45" t="s">
        <v>73</v>
      </c>
      <c r="C45" t="s">
        <v>5</v>
      </c>
      <c r="D45">
        <v>14997</v>
      </c>
      <c r="E45" s="6" t="s">
        <v>74</v>
      </c>
      <c r="F45">
        <v>6</v>
      </c>
      <c r="G45">
        <v>10</v>
      </c>
      <c r="H45">
        <v>7</v>
      </c>
      <c r="I45">
        <v>7</v>
      </c>
      <c r="J45">
        <v>5</v>
      </c>
      <c r="K45" s="3">
        <v>45017</v>
      </c>
      <c r="L45" s="1">
        <f>WORKDAY(K45,G45,'праздники 2024'!A:A)</f>
        <v>45030</v>
      </c>
      <c r="M45" s="1">
        <f>WORKDAY(L45,1,'праздники 2024'!A:A)</f>
        <v>45033</v>
      </c>
      <c r="N45" s="1">
        <f>WORKDAY(M45,H45,'праздники 2024'!A:A)</f>
        <v>45042</v>
      </c>
      <c r="O45" s="1">
        <f>WORKDAY(N45,1,'праздники 2024'!A:A)</f>
        <v>45043</v>
      </c>
      <c r="P45" s="1">
        <f>WORKDAY(O45,I45,'праздники 2024'!A:A)</f>
        <v>45054</v>
      </c>
      <c r="Q45" s="1">
        <f>WORKDAY(P45,1,'праздники 2024'!A:A)</f>
        <v>45055</v>
      </c>
      <c r="R45" s="1">
        <f>WORKDAY(Q45,J45,'праздники 2024'!A:A)</f>
        <v>45062</v>
      </c>
      <c r="S45" s="5">
        <v>45170</v>
      </c>
      <c r="T45" s="1">
        <f>WORKDAY(S45,G45,'праздники 2024'!A:A)</f>
        <v>45184</v>
      </c>
      <c r="U45" s="1">
        <f>WORKDAY(T45,1,'праздники 2024'!A:A)</f>
        <v>45187</v>
      </c>
      <c r="V45" s="1">
        <f>WORKDAY(U45,H45,'праздники 2024'!A:A)</f>
        <v>45196</v>
      </c>
      <c r="W45" s="1">
        <f>WORKDAY(V45,1,'праздники 2024'!A:A)</f>
        <v>45197</v>
      </c>
      <c r="X45" s="1">
        <f>WORKDAY(W45,I45,'праздники 2024'!A:A)</f>
        <v>45208</v>
      </c>
      <c r="Y45" s="1">
        <f>WORKDAY(X45,1,'праздники 2024'!A:A)</f>
        <v>45209</v>
      </c>
      <c r="Z45" s="1">
        <f>WORKDAY(Y45,J45,'праздники 2024'!A:A)</f>
        <v>45216</v>
      </c>
    </row>
    <row r="46" spans="1:26" x14ac:dyDescent="0.25">
      <c r="A46" t="s">
        <v>63</v>
      </c>
      <c r="B46" t="s">
        <v>73</v>
      </c>
      <c r="C46" t="s">
        <v>32</v>
      </c>
      <c r="D46">
        <v>16236</v>
      </c>
      <c r="E46" s="6" t="s">
        <v>74</v>
      </c>
      <c r="F46">
        <v>6</v>
      </c>
      <c r="G46">
        <v>10</v>
      </c>
      <c r="H46">
        <v>7</v>
      </c>
      <c r="I46">
        <v>7</v>
      </c>
      <c r="J46">
        <v>5</v>
      </c>
      <c r="K46" s="3">
        <v>45017</v>
      </c>
      <c r="L46" s="1">
        <f>WORKDAY(K46,G46,'праздники 2024'!A:A)</f>
        <v>45030</v>
      </c>
      <c r="M46" s="1">
        <f>WORKDAY(L46,1,'праздники 2024'!A:A)</f>
        <v>45033</v>
      </c>
      <c r="N46" s="1">
        <f>WORKDAY(M46,H46,'праздники 2024'!A:A)</f>
        <v>45042</v>
      </c>
      <c r="O46" s="1">
        <f>WORKDAY(N46,1,'праздники 2024'!A:A)</f>
        <v>45043</v>
      </c>
      <c r="P46" s="1">
        <f>WORKDAY(O46,I46,'праздники 2024'!A:A)</f>
        <v>45054</v>
      </c>
      <c r="Q46" s="1">
        <f>WORKDAY(P46,1,'праздники 2024'!A:A)</f>
        <v>45055</v>
      </c>
      <c r="R46" s="1">
        <f>WORKDAY(Q46,J46,'праздники 2024'!A:A)</f>
        <v>45062</v>
      </c>
      <c r="S46" s="5">
        <v>45170</v>
      </c>
      <c r="T46" s="1">
        <f>WORKDAY(S46,G46,'праздники 2024'!A:A)</f>
        <v>45184</v>
      </c>
      <c r="U46" s="1">
        <f>WORKDAY(T46,1,'праздники 2024'!A:A)</f>
        <v>45187</v>
      </c>
      <c r="V46" s="1">
        <f>WORKDAY(U46,H46,'праздники 2024'!A:A)</f>
        <v>45196</v>
      </c>
      <c r="W46" s="1">
        <f>WORKDAY(V46,1,'праздники 2024'!A:A)</f>
        <v>45197</v>
      </c>
      <c r="X46" s="1">
        <f>WORKDAY(W46,I46,'праздники 2024'!A:A)</f>
        <v>45208</v>
      </c>
      <c r="Y46" s="1">
        <f>WORKDAY(X46,1,'праздники 2024'!A:A)</f>
        <v>45209</v>
      </c>
      <c r="Z46" s="1">
        <f>WORKDAY(Y46,J46,'праздники 2024'!A:A)</f>
        <v>45216</v>
      </c>
    </row>
  </sheetData>
  <autoFilter ref="A2:AX46">
    <sortState ref="A3:AH176">
      <sortCondition ref="A2:A17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I15" sqref="I15"/>
    </sheetView>
  </sheetViews>
  <sheetFormatPr defaultRowHeight="15" x14ac:dyDescent="0.25"/>
  <cols>
    <col min="1" max="1" width="10.140625" bestFit="1" customWidth="1"/>
  </cols>
  <sheetData>
    <row r="1" spans="1:1" x14ac:dyDescent="0.25">
      <c r="A1" s="1">
        <v>45292</v>
      </c>
    </row>
    <row r="2" spans="1:1" x14ac:dyDescent="0.25">
      <c r="A2" s="1">
        <v>45293</v>
      </c>
    </row>
    <row r="3" spans="1:1" x14ac:dyDescent="0.25">
      <c r="A3" s="1">
        <v>45294</v>
      </c>
    </row>
    <row r="4" spans="1:1" x14ac:dyDescent="0.25">
      <c r="A4" s="1">
        <v>45295</v>
      </c>
    </row>
    <row r="5" spans="1:1" x14ac:dyDescent="0.25">
      <c r="A5" s="1">
        <v>45296</v>
      </c>
    </row>
    <row r="6" spans="1:1" x14ac:dyDescent="0.25">
      <c r="A6" s="1">
        <v>45297</v>
      </c>
    </row>
    <row r="7" spans="1:1" x14ac:dyDescent="0.25">
      <c r="A7" s="1">
        <v>45298</v>
      </c>
    </row>
    <row r="8" spans="1:1" x14ac:dyDescent="0.25">
      <c r="A8" s="1">
        <v>45299</v>
      </c>
    </row>
    <row r="9" spans="1:1" x14ac:dyDescent="0.25">
      <c r="A9" s="1">
        <v>45345</v>
      </c>
    </row>
    <row r="10" spans="1:1" x14ac:dyDescent="0.25">
      <c r="A10" s="1">
        <v>45346</v>
      </c>
    </row>
    <row r="11" spans="1:1" x14ac:dyDescent="0.25">
      <c r="A11" s="1">
        <v>45347</v>
      </c>
    </row>
    <row r="12" spans="1:1" x14ac:dyDescent="0.25">
      <c r="A12" s="1">
        <v>45359</v>
      </c>
    </row>
    <row r="13" spans="1:1" x14ac:dyDescent="0.25">
      <c r="A13" s="1">
        <v>45360</v>
      </c>
    </row>
    <row r="14" spans="1:1" x14ac:dyDescent="0.25">
      <c r="A14" s="1">
        <v>45361</v>
      </c>
    </row>
    <row r="15" spans="1:1" x14ac:dyDescent="0.25">
      <c r="A15" s="1">
        <v>45411</v>
      </c>
    </row>
    <row r="16" spans="1:1" x14ac:dyDescent="0.25">
      <c r="A16" s="1">
        <v>45412</v>
      </c>
    </row>
    <row r="17" spans="1:1" x14ac:dyDescent="0.25">
      <c r="A17" s="1">
        <v>45413</v>
      </c>
    </row>
    <row r="18" spans="1:1" x14ac:dyDescent="0.25">
      <c r="A18" s="1">
        <v>45421</v>
      </c>
    </row>
    <row r="19" spans="1:1" x14ac:dyDescent="0.25">
      <c r="A19" s="1">
        <v>45422</v>
      </c>
    </row>
    <row r="20" spans="1:1" x14ac:dyDescent="0.25">
      <c r="A20" s="1">
        <v>45423</v>
      </c>
    </row>
    <row r="21" spans="1:1" x14ac:dyDescent="0.25">
      <c r="A21" s="1">
        <v>45424</v>
      </c>
    </row>
    <row r="22" spans="1:1" x14ac:dyDescent="0.25">
      <c r="A22" s="1">
        <v>45455</v>
      </c>
    </row>
    <row r="23" spans="1:1" x14ac:dyDescent="0.25">
      <c r="A23" s="1">
        <v>45600</v>
      </c>
    </row>
    <row r="24" spans="1:1" x14ac:dyDescent="0.25">
      <c r="A24" s="1">
        <v>45656</v>
      </c>
    </row>
    <row r="25" spans="1:1" x14ac:dyDescent="0.25">
      <c r="A25" s="1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праздники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Ирина Сергеевна</dc:creator>
  <cp:lastModifiedBy>Саевец Тамара Сергеевна</cp:lastModifiedBy>
  <dcterms:created xsi:type="dcterms:W3CDTF">2023-10-05T09:41:10Z</dcterms:created>
  <dcterms:modified xsi:type="dcterms:W3CDTF">2023-10-26T06:05:33Z</dcterms:modified>
</cp:coreProperties>
</file>